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takehiko.aoki\OneDrive - Thermo Fisher Scientific\Documents\MKTG\qPCR\Assay\カスタム品_TAP_TAC_CPS\"/>
    </mc:Choice>
  </mc:AlternateContent>
  <xr:revisionPtr revIDLastSave="131" documentId="8_{4EFF3EED-895B-4C19-B4EA-C036A76F3E70}" xr6:coauthVersionLast="45" xr6:coauthVersionMax="45" xr10:uidLastSave="{6A266BEF-2709-4A5F-ABF6-96510BF18048}"/>
  <bookViews>
    <workbookView xWindow="1905" yWindow="870" windowWidth="29325" windowHeight="14745" tabRatio="893" firstSheet="1" activeTab="1" xr2:uid="{00000000-000D-0000-FFFF-FFFF00000000}"/>
  </bookViews>
  <sheets>
    <sheet name="Pull Down List" sheetId="2" state="hidden" r:id="rId1"/>
    <sheet name="Project Details" sheetId="1" r:id="rId2"/>
    <sheet name="Project Details E" sheetId="10" r:id="rId3"/>
    <sheet name="Assay List" sheetId="4" r:id="rId4"/>
    <sheet name="96 well Plate Setup" sheetId="5" r:id="rId5"/>
    <sheet name="96 well Plate Map" sheetId="6" r:id="rId6"/>
    <sheet name="384 well Plate Setup" sheetId="7" r:id="rId7"/>
    <sheet name="384 well Plate Map" sheetId="8" r:id="rId8"/>
    <sheet name="Sequences (Custom)" sheetId="9" r:id="rId9"/>
  </sheets>
  <definedNames>
    <definedName name="dried">#REF!</definedName>
    <definedName name="driedorwet">#REF!</definedName>
    <definedName name="driedorwetplates">#REF!</definedName>
    <definedName name="_xlnm.Print_Area" localSheetId="1">'Project Details'!$B$1:$C$24</definedName>
    <definedName name="we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 i="6" l="1"/>
  <c r="C14" i="6"/>
  <c r="C14" i="1" l="1"/>
  <c r="B9" i="10" s="1"/>
  <c r="B4" i="10" l="1"/>
  <c r="B20" i="10" l="1"/>
  <c r="B19" i="10"/>
  <c r="B10" i="10"/>
  <c r="B8" i="10"/>
  <c r="B7" i="10"/>
  <c r="B3" i="10"/>
  <c r="D2" i="8" l="1"/>
  <c r="E2" i="8" s="1"/>
  <c r="F2" i="8" s="1"/>
  <c r="G2" i="8" s="1"/>
  <c r="B365" i="7"/>
  <c r="C364" i="7"/>
  <c r="B341" i="7"/>
  <c r="C340" i="7"/>
  <c r="B317" i="7"/>
  <c r="C316" i="7"/>
  <c r="B293" i="7"/>
  <c r="C292" i="7"/>
  <c r="B269" i="7"/>
  <c r="C268" i="7"/>
  <c r="B245" i="7"/>
  <c r="C244" i="7"/>
  <c r="B221" i="7"/>
  <c r="C220" i="7"/>
  <c r="B197" i="7"/>
  <c r="C196" i="7"/>
  <c r="B173" i="7"/>
  <c r="C172" i="7"/>
  <c r="B149" i="7"/>
  <c r="C148" i="7"/>
  <c r="B125" i="7"/>
  <c r="C124" i="7"/>
  <c r="B101" i="7"/>
  <c r="C100" i="7"/>
  <c r="B77" i="7"/>
  <c r="C77" i="7" s="1"/>
  <c r="C76" i="7"/>
  <c r="B53" i="7"/>
  <c r="C52" i="7"/>
  <c r="B29" i="7"/>
  <c r="C28" i="7"/>
  <c r="B5" i="7"/>
  <c r="C4" i="7"/>
  <c r="D2" i="6"/>
  <c r="C387" i="5"/>
  <c r="C386" i="5"/>
  <c r="C385" i="5"/>
  <c r="C384" i="5"/>
  <c r="C383" i="5"/>
  <c r="C382" i="5"/>
  <c r="C381" i="5"/>
  <c r="C380" i="5"/>
  <c r="C379" i="5"/>
  <c r="C378" i="5"/>
  <c r="C377" i="5"/>
  <c r="C376" i="5"/>
  <c r="C375" i="5"/>
  <c r="C374" i="5"/>
  <c r="C373" i="5"/>
  <c r="C372" i="5"/>
  <c r="C371" i="5"/>
  <c r="C370" i="5"/>
  <c r="C369" i="5"/>
  <c r="C368" i="5"/>
  <c r="C367" i="5"/>
  <c r="C366" i="5"/>
  <c r="C365" i="5"/>
  <c r="C364" i="5"/>
  <c r="C363" i="5"/>
  <c r="C362" i="5"/>
  <c r="C361" i="5"/>
  <c r="C360" i="5"/>
  <c r="C359" i="5"/>
  <c r="C358" i="5"/>
  <c r="C357" i="5"/>
  <c r="C356" i="5"/>
  <c r="C355" i="5"/>
  <c r="C354" i="5"/>
  <c r="C353" i="5"/>
  <c r="C352" i="5"/>
  <c r="C351" i="5"/>
  <c r="C350" i="5"/>
  <c r="C349" i="5"/>
  <c r="C348" i="5"/>
  <c r="C347" i="5"/>
  <c r="C346" i="5"/>
  <c r="C345" i="5"/>
  <c r="C344" i="5"/>
  <c r="C343" i="5"/>
  <c r="C342" i="5"/>
  <c r="C341" i="5"/>
  <c r="C340" i="5"/>
  <c r="C339" i="5"/>
  <c r="C338" i="5"/>
  <c r="C337" i="5"/>
  <c r="C336" i="5"/>
  <c r="C335" i="5"/>
  <c r="C334" i="5"/>
  <c r="C333" i="5"/>
  <c r="C332" i="5"/>
  <c r="C331" i="5"/>
  <c r="C330" i="5"/>
  <c r="C329" i="5"/>
  <c r="C328" i="5"/>
  <c r="C327" i="5"/>
  <c r="C326" i="5"/>
  <c r="C325" i="5"/>
  <c r="C324" i="5"/>
  <c r="C323" i="5"/>
  <c r="C322" i="5"/>
  <c r="C321" i="5"/>
  <c r="C320" i="5"/>
  <c r="C319" i="5"/>
  <c r="C318" i="5"/>
  <c r="C317" i="5"/>
  <c r="C316" i="5"/>
  <c r="C315" i="5"/>
  <c r="C314" i="5"/>
  <c r="C313" i="5"/>
  <c r="C312" i="5"/>
  <c r="C311" i="5"/>
  <c r="C310" i="5"/>
  <c r="C309" i="5"/>
  <c r="C308" i="5"/>
  <c r="C307" i="5"/>
  <c r="C306" i="5"/>
  <c r="C305" i="5"/>
  <c r="C304" i="5"/>
  <c r="C303" i="5"/>
  <c r="C302" i="5"/>
  <c r="C301" i="5"/>
  <c r="C300" i="5"/>
  <c r="C299" i="5"/>
  <c r="C298" i="5"/>
  <c r="C297" i="5"/>
  <c r="C296" i="5"/>
  <c r="C295" i="5"/>
  <c r="C294" i="5"/>
  <c r="C293" i="5"/>
  <c r="C292" i="5"/>
  <c r="C291" i="5"/>
  <c r="C290" i="5"/>
  <c r="C289" i="5"/>
  <c r="C288" i="5"/>
  <c r="C287" i="5"/>
  <c r="C286" i="5"/>
  <c r="C285" i="5"/>
  <c r="C284" i="5"/>
  <c r="C283" i="5"/>
  <c r="C282" i="5"/>
  <c r="C281" i="5"/>
  <c r="C280" i="5"/>
  <c r="C279" i="5"/>
  <c r="C278" i="5"/>
  <c r="C277" i="5"/>
  <c r="C276" i="5"/>
  <c r="C275" i="5"/>
  <c r="C274" i="5"/>
  <c r="C273" i="5"/>
  <c r="C272" i="5"/>
  <c r="C271" i="5"/>
  <c r="C270" i="5"/>
  <c r="C269" i="5"/>
  <c r="C268" i="5"/>
  <c r="C267" i="5"/>
  <c r="C266" i="5"/>
  <c r="C265" i="5"/>
  <c r="C264" i="5"/>
  <c r="C263" i="5"/>
  <c r="C262" i="5"/>
  <c r="C261" i="5"/>
  <c r="C260" i="5"/>
  <c r="C259" i="5"/>
  <c r="C258" i="5"/>
  <c r="C257" i="5"/>
  <c r="C256" i="5"/>
  <c r="C255" i="5"/>
  <c r="C254" i="5"/>
  <c r="C253" i="5"/>
  <c r="C252" i="5"/>
  <c r="C251" i="5"/>
  <c r="C250" i="5"/>
  <c r="C249" i="5"/>
  <c r="C248" i="5"/>
  <c r="C247" i="5"/>
  <c r="C246" i="5"/>
  <c r="C245" i="5"/>
  <c r="C244" i="5"/>
  <c r="C243" i="5"/>
  <c r="C242" i="5"/>
  <c r="C241" i="5"/>
  <c r="C240" i="5"/>
  <c r="C239" i="5"/>
  <c r="C238" i="5"/>
  <c r="C237" i="5"/>
  <c r="C236" i="5"/>
  <c r="C235" i="5"/>
  <c r="C234" i="5"/>
  <c r="C233" i="5"/>
  <c r="C232" i="5"/>
  <c r="C231" i="5"/>
  <c r="C230" i="5"/>
  <c r="C229" i="5"/>
  <c r="C228" i="5"/>
  <c r="C227" i="5"/>
  <c r="C226" i="5"/>
  <c r="C225" i="5"/>
  <c r="C224" i="5"/>
  <c r="C223" i="5"/>
  <c r="C222" i="5"/>
  <c r="C221" i="5"/>
  <c r="C220" i="5"/>
  <c r="C219" i="5"/>
  <c r="C218" i="5"/>
  <c r="C217" i="5"/>
  <c r="C216" i="5"/>
  <c r="C215" i="5"/>
  <c r="C214" i="5"/>
  <c r="C213" i="5"/>
  <c r="C212" i="5"/>
  <c r="C211" i="5"/>
  <c r="C210" i="5"/>
  <c r="C209" i="5"/>
  <c r="C208" i="5"/>
  <c r="C207" i="5"/>
  <c r="C206" i="5"/>
  <c r="C205" i="5"/>
  <c r="C204" i="5"/>
  <c r="C203" i="5"/>
  <c r="C202" i="5"/>
  <c r="C201" i="5"/>
  <c r="C200" i="5"/>
  <c r="C199" i="5"/>
  <c r="C198" i="5"/>
  <c r="C197" i="5"/>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C153" i="5"/>
  <c r="C152" i="5"/>
  <c r="C151" i="5"/>
  <c r="C150" i="5"/>
  <c r="C149" i="5"/>
  <c r="C148" i="5"/>
  <c r="C147" i="5"/>
  <c r="C146" i="5"/>
  <c r="C145" i="5"/>
  <c r="C144" i="5"/>
  <c r="C143" i="5"/>
  <c r="C142" i="5"/>
  <c r="C141" i="5"/>
  <c r="C140" i="5"/>
  <c r="C139" i="5"/>
  <c r="C138" i="5"/>
  <c r="C137" i="5"/>
  <c r="C136" i="5"/>
  <c r="C135" i="5"/>
  <c r="C134" i="5"/>
  <c r="C133" i="5"/>
  <c r="C132" i="5"/>
  <c r="C131" i="5"/>
  <c r="C130" i="5"/>
  <c r="C129" i="5"/>
  <c r="C128" i="5"/>
  <c r="C127" i="5"/>
  <c r="C126" i="5"/>
  <c r="C125" i="5"/>
  <c r="C124" i="5"/>
  <c r="C123" i="5"/>
  <c r="C122" i="5"/>
  <c r="C121" i="5"/>
  <c r="C120" i="5"/>
  <c r="C119" i="5"/>
  <c r="C118" i="5"/>
  <c r="C117" i="5"/>
  <c r="C116" i="5"/>
  <c r="C115" i="5"/>
  <c r="C114" i="5"/>
  <c r="C113" i="5"/>
  <c r="C112" i="5"/>
  <c r="C111" i="5"/>
  <c r="C110" i="5"/>
  <c r="C109" i="5"/>
  <c r="C108" i="5"/>
  <c r="C107" i="5"/>
  <c r="C106" i="5"/>
  <c r="C105" i="5"/>
  <c r="C104" i="5"/>
  <c r="C103" i="5"/>
  <c r="C102" i="5"/>
  <c r="C101" i="5"/>
  <c r="C100" i="5"/>
  <c r="B89" i="5"/>
  <c r="C89" i="5" s="1"/>
  <c r="C88" i="5"/>
  <c r="B77" i="5"/>
  <c r="C76" i="5"/>
  <c r="B65" i="5"/>
  <c r="C65" i="5" s="1"/>
  <c r="C64" i="5"/>
  <c r="B53" i="5"/>
  <c r="B54" i="5" s="1"/>
  <c r="C52" i="5"/>
  <c r="B41" i="5"/>
  <c r="C40" i="5"/>
  <c r="B29" i="5"/>
  <c r="C28" i="5"/>
  <c r="B17" i="5"/>
  <c r="C16" i="5"/>
  <c r="B5" i="5"/>
  <c r="C4" i="5"/>
  <c r="B6" i="5" l="1"/>
  <c r="C5" i="5"/>
  <c r="B18" i="5"/>
  <c r="C18" i="5" s="1"/>
  <c r="C17" i="5"/>
  <c r="B30" i="5"/>
  <c r="C29" i="5"/>
  <c r="C41" i="5"/>
  <c r="B42" i="5"/>
  <c r="B55" i="5"/>
  <c r="C54" i="5"/>
  <c r="B78" i="5"/>
  <c r="B79" i="5" s="1"/>
  <c r="B80" i="5" s="1"/>
  <c r="C77" i="5"/>
  <c r="B6" i="7"/>
  <c r="C5" i="7"/>
  <c r="C29" i="7"/>
  <c r="B30" i="7"/>
  <c r="B102" i="7"/>
  <c r="C101" i="7"/>
  <c r="C125" i="7"/>
  <c r="B126" i="7"/>
  <c r="C126" i="7" s="1"/>
  <c r="B150" i="7"/>
  <c r="C149" i="7"/>
  <c r="B174" i="7"/>
  <c r="B175" i="7" s="1"/>
  <c r="C173" i="7"/>
  <c r="B198" i="7"/>
  <c r="C197" i="7"/>
  <c r="B222" i="7"/>
  <c r="C221" i="7"/>
  <c r="B270" i="7"/>
  <c r="C269" i="7"/>
  <c r="B294" i="7"/>
  <c r="C294" i="7" s="1"/>
  <c r="C293" i="7"/>
  <c r="B318" i="7"/>
  <c r="C317" i="7"/>
  <c r="C341" i="7"/>
  <c r="B342" i="7"/>
  <c r="B343" i="7" s="1"/>
  <c r="B366" i="7"/>
  <c r="C365" i="7"/>
  <c r="B56" i="5"/>
  <c r="C55" i="5"/>
  <c r="B19" i="5"/>
  <c r="B81" i="5"/>
  <c r="C80" i="5"/>
  <c r="E2" i="6"/>
  <c r="B66" i="5"/>
  <c r="C79" i="5"/>
  <c r="B127" i="7"/>
  <c r="C53" i="5"/>
  <c r="C78" i="5"/>
  <c r="B90" i="5"/>
  <c r="B54" i="7"/>
  <c r="C53" i="7"/>
  <c r="B78" i="7"/>
  <c r="H2" i="8"/>
  <c r="B103" i="7"/>
  <c r="C102" i="7"/>
  <c r="C245" i="7"/>
  <c r="B246" i="7"/>
  <c r="B319" i="7"/>
  <c r="C318" i="7"/>
  <c r="C174" i="7" l="1"/>
  <c r="C342" i="7"/>
  <c r="B295" i="7"/>
  <c r="C366" i="7"/>
  <c r="B367" i="7"/>
  <c r="B271" i="7"/>
  <c r="C270" i="7"/>
  <c r="B223" i="7"/>
  <c r="C222" i="7"/>
  <c r="C198" i="7"/>
  <c r="B199" i="7"/>
  <c r="B151" i="7"/>
  <c r="C150" i="7"/>
  <c r="C30" i="7"/>
  <c r="B31" i="7"/>
  <c r="B7" i="7"/>
  <c r="C6" i="7"/>
  <c r="C42" i="5"/>
  <c r="B43" i="5"/>
  <c r="B31" i="5"/>
  <c r="C30" i="5"/>
  <c r="B7" i="5"/>
  <c r="C6" i="5"/>
  <c r="C78" i="7"/>
  <c r="B79" i="7"/>
  <c r="B91" i="5"/>
  <c r="C90" i="5"/>
  <c r="C56" i="5"/>
  <c r="B57" i="5"/>
  <c r="C295" i="7"/>
  <c r="B296" i="7"/>
  <c r="B55" i="7"/>
  <c r="C54" i="7"/>
  <c r="B176" i="7"/>
  <c r="C175" i="7"/>
  <c r="C127" i="7"/>
  <c r="B128" i="7"/>
  <c r="B247" i="7"/>
  <c r="C246" i="7"/>
  <c r="C343" i="7"/>
  <c r="B344" i="7"/>
  <c r="C19" i="5"/>
  <c r="B20" i="5"/>
  <c r="C319" i="7"/>
  <c r="B320" i="7"/>
  <c r="B104" i="7"/>
  <c r="C103" i="7"/>
  <c r="I2" i="8"/>
  <c r="C66" i="5"/>
  <c r="B67" i="5"/>
  <c r="F2" i="6"/>
  <c r="C81" i="5"/>
  <c r="B82" i="5"/>
  <c r="B8" i="5" l="1"/>
  <c r="C7" i="5"/>
  <c r="C31" i="5"/>
  <c r="B32" i="5"/>
  <c r="C43" i="5"/>
  <c r="B44" i="5"/>
  <c r="B8" i="7"/>
  <c r="C7" i="7"/>
  <c r="C31" i="7"/>
  <c r="B32" i="7"/>
  <c r="B152" i="7"/>
  <c r="C151" i="7"/>
  <c r="B200" i="7"/>
  <c r="C199" i="7"/>
  <c r="B224" i="7"/>
  <c r="C223" i="7"/>
  <c r="B272" i="7"/>
  <c r="C271" i="7"/>
  <c r="B368" i="7"/>
  <c r="C367" i="7"/>
  <c r="C20" i="5"/>
  <c r="B21" i="5"/>
  <c r="C344" i="7"/>
  <c r="B345" i="7"/>
  <c r="C128" i="7"/>
  <c r="B129" i="7"/>
  <c r="C296" i="7"/>
  <c r="B297" i="7"/>
  <c r="B68" i="5"/>
  <c r="C67" i="5"/>
  <c r="B56" i="7"/>
  <c r="C55" i="7"/>
  <c r="C91" i="5"/>
  <c r="B92" i="5"/>
  <c r="B83" i="5"/>
  <c r="C82" i="5"/>
  <c r="B321" i="7"/>
  <c r="C320" i="7"/>
  <c r="B58" i="5"/>
  <c r="C57" i="5"/>
  <c r="B80" i="7"/>
  <c r="C79" i="7"/>
  <c r="G2" i="6"/>
  <c r="J2" i="8"/>
  <c r="B105" i="7"/>
  <c r="C104" i="7"/>
  <c r="C247" i="7"/>
  <c r="B248" i="7"/>
  <c r="B177" i="7"/>
  <c r="C176" i="7"/>
  <c r="C368" i="7" l="1"/>
  <c r="B369" i="7"/>
  <c r="B273" i="7"/>
  <c r="C272" i="7"/>
  <c r="B225" i="7"/>
  <c r="C224" i="7"/>
  <c r="C200" i="7"/>
  <c r="B201" i="7"/>
  <c r="B153" i="7"/>
  <c r="C152" i="7"/>
  <c r="B33" i="7"/>
  <c r="C32" i="7"/>
  <c r="B9" i="7"/>
  <c r="C8" i="7"/>
  <c r="B45" i="5"/>
  <c r="C44" i="5"/>
  <c r="B33" i="5"/>
  <c r="C32" i="5"/>
  <c r="B9" i="5"/>
  <c r="C8" i="5"/>
  <c r="B249" i="7"/>
  <c r="C248" i="7"/>
  <c r="C129" i="7"/>
  <c r="B130" i="7"/>
  <c r="B22" i="5"/>
  <c r="C21" i="5"/>
  <c r="C105" i="7"/>
  <c r="B106" i="7"/>
  <c r="C80" i="7"/>
  <c r="B81" i="7"/>
  <c r="B322" i="7"/>
  <c r="C321" i="7"/>
  <c r="C56" i="7"/>
  <c r="B57" i="7"/>
  <c r="C68" i="5"/>
  <c r="B69" i="5"/>
  <c r="K2" i="8"/>
  <c r="C92" i="5"/>
  <c r="B93" i="5"/>
  <c r="B298" i="7"/>
  <c r="C297" i="7"/>
  <c r="C345" i="7"/>
  <c r="B346" i="7"/>
  <c r="B178" i="7"/>
  <c r="C177" i="7"/>
  <c r="H2" i="6"/>
  <c r="B59" i="5"/>
  <c r="C58" i="5"/>
  <c r="B84" i="5"/>
  <c r="C83" i="5"/>
  <c r="B10" i="5" l="1"/>
  <c r="C9" i="5"/>
  <c r="B34" i="5"/>
  <c r="C33" i="5"/>
  <c r="C45" i="5"/>
  <c r="B46" i="5"/>
  <c r="B10" i="7"/>
  <c r="C9" i="7"/>
  <c r="C33" i="7"/>
  <c r="B34" i="7"/>
  <c r="B154" i="7"/>
  <c r="C153" i="7"/>
  <c r="B202" i="7"/>
  <c r="C201" i="7"/>
  <c r="C225" i="7"/>
  <c r="B226" i="7"/>
  <c r="B274" i="7"/>
  <c r="C273" i="7"/>
  <c r="B370" i="7"/>
  <c r="C369" i="7"/>
  <c r="I2" i="6"/>
  <c r="C298" i="7"/>
  <c r="B299" i="7"/>
  <c r="B179" i="7"/>
  <c r="C178" i="7"/>
  <c r="B70" i="5"/>
  <c r="C69" i="5"/>
  <c r="C81" i="7"/>
  <c r="B82" i="7"/>
  <c r="B60" i="5"/>
  <c r="C59" i="5"/>
  <c r="C93" i="5"/>
  <c r="B94" i="5"/>
  <c r="L2" i="8"/>
  <c r="C22" i="5"/>
  <c r="B23" i="5"/>
  <c r="C249" i="7"/>
  <c r="B250" i="7"/>
  <c r="B58" i="7"/>
  <c r="C57" i="7"/>
  <c r="B107" i="7"/>
  <c r="C106" i="7"/>
  <c r="C130" i="7"/>
  <c r="B131" i="7"/>
  <c r="B85" i="5"/>
  <c r="C84" i="5"/>
  <c r="C346" i="7"/>
  <c r="B347" i="7"/>
  <c r="B323" i="7"/>
  <c r="C322" i="7"/>
  <c r="C370" i="7" l="1"/>
  <c r="B371" i="7"/>
  <c r="C274" i="7"/>
  <c r="B275" i="7"/>
  <c r="B227" i="7"/>
  <c r="C226" i="7"/>
  <c r="C202" i="7"/>
  <c r="B203" i="7"/>
  <c r="C154" i="7"/>
  <c r="B155" i="7"/>
  <c r="C34" i="7"/>
  <c r="B35" i="7"/>
  <c r="B11" i="7"/>
  <c r="C10" i="7"/>
  <c r="C46" i="5"/>
  <c r="B47" i="5"/>
  <c r="B35" i="5"/>
  <c r="C34" i="5"/>
  <c r="C10" i="5"/>
  <c r="B11" i="5"/>
  <c r="C347" i="7"/>
  <c r="B348" i="7"/>
  <c r="M2" i="8"/>
  <c r="C70" i="5"/>
  <c r="B71" i="5"/>
  <c r="B86" i="5"/>
  <c r="C85" i="5"/>
  <c r="B95" i="5"/>
  <c r="C94" i="5"/>
  <c r="C82" i="7"/>
  <c r="B83" i="7"/>
  <c r="B300" i="7"/>
  <c r="C299" i="7"/>
  <c r="C131" i="7"/>
  <c r="B132" i="7"/>
  <c r="B251" i="7"/>
  <c r="C250" i="7"/>
  <c r="B180" i="7"/>
  <c r="C179" i="7"/>
  <c r="C23" i="5"/>
  <c r="B24" i="5"/>
  <c r="C60" i="5"/>
  <c r="B61" i="5"/>
  <c r="B108" i="7"/>
  <c r="C107" i="7"/>
  <c r="B324" i="7"/>
  <c r="C323" i="7"/>
  <c r="B59" i="7"/>
  <c r="C58" i="7"/>
  <c r="J2" i="6"/>
  <c r="B12" i="5" l="1"/>
  <c r="C11" i="5"/>
  <c r="C35" i="5"/>
  <c r="B36" i="5"/>
  <c r="C47" i="5"/>
  <c r="B48" i="5"/>
  <c r="C11" i="7"/>
  <c r="B12" i="7"/>
  <c r="C35" i="7"/>
  <c r="B36" i="7"/>
  <c r="B156" i="7"/>
  <c r="C155" i="7"/>
  <c r="C203" i="7"/>
  <c r="B204" i="7"/>
  <c r="C227" i="7"/>
  <c r="B228" i="7"/>
  <c r="B276" i="7"/>
  <c r="C275" i="7"/>
  <c r="B372" i="7"/>
  <c r="C371" i="7"/>
  <c r="B349" i="7"/>
  <c r="C348" i="7"/>
  <c r="B60" i="7"/>
  <c r="C59" i="7"/>
  <c r="B325" i="7"/>
  <c r="C324" i="7"/>
  <c r="C180" i="7"/>
  <c r="B181" i="7"/>
  <c r="C251" i="7"/>
  <c r="B252" i="7"/>
  <c r="B87" i="5"/>
  <c r="C87" i="5" s="1"/>
  <c r="C86" i="5"/>
  <c r="C24" i="5"/>
  <c r="B25" i="5"/>
  <c r="C132" i="7"/>
  <c r="B133" i="7"/>
  <c r="B72" i="5"/>
  <c r="C71" i="5"/>
  <c r="K2" i="6"/>
  <c r="B109" i="7"/>
  <c r="C108" i="7"/>
  <c r="C300" i="7"/>
  <c r="B301" i="7"/>
  <c r="C95" i="5"/>
  <c r="B96" i="5"/>
  <c r="B62" i="5"/>
  <c r="C61" i="5"/>
  <c r="B84" i="7"/>
  <c r="C83" i="7"/>
  <c r="N2" i="8"/>
  <c r="C372" i="7" l="1"/>
  <c r="B373" i="7"/>
  <c r="B277" i="7"/>
  <c r="C276" i="7"/>
  <c r="B229" i="7"/>
  <c r="C228" i="7"/>
  <c r="C204" i="7"/>
  <c r="B205" i="7"/>
  <c r="B157" i="7"/>
  <c r="C156" i="7"/>
  <c r="B37" i="7"/>
  <c r="C36" i="7"/>
  <c r="B13" i="7"/>
  <c r="C12" i="7"/>
  <c r="B49" i="5"/>
  <c r="C48" i="5"/>
  <c r="B37" i="5"/>
  <c r="C36" i="5"/>
  <c r="B13" i="5"/>
  <c r="C12" i="5"/>
  <c r="C109" i="7"/>
  <c r="B110" i="7"/>
  <c r="C252" i="7"/>
  <c r="B253" i="7"/>
  <c r="O2" i="8"/>
  <c r="C84" i="7"/>
  <c r="B85" i="7"/>
  <c r="B63" i="5"/>
  <c r="C63" i="5" s="1"/>
  <c r="C62" i="5"/>
  <c r="C133" i="7"/>
  <c r="B134" i="7"/>
  <c r="B182" i="7"/>
  <c r="C181" i="7"/>
  <c r="C301" i="7"/>
  <c r="B302" i="7"/>
  <c r="L2" i="6"/>
  <c r="C60" i="7"/>
  <c r="B61" i="7"/>
  <c r="B26" i="5"/>
  <c r="C25" i="5"/>
  <c r="C96" i="5"/>
  <c r="B97" i="5"/>
  <c r="C72" i="5"/>
  <c r="B73" i="5"/>
  <c r="C325" i="7"/>
  <c r="B326" i="7"/>
  <c r="C349" i="7"/>
  <c r="B350" i="7"/>
  <c r="B14" i="5" l="1"/>
  <c r="C13" i="5"/>
  <c r="B38" i="5"/>
  <c r="C37" i="5"/>
  <c r="C49" i="5"/>
  <c r="B50" i="5"/>
  <c r="B14" i="7"/>
  <c r="C13" i="7"/>
  <c r="C37" i="7"/>
  <c r="B38" i="7"/>
  <c r="B158" i="7"/>
  <c r="C157" i="7"/>
  <c r="B206" i="7"/>
  <c r="C205" i="7"/>
  <c r="B230" i="7"/>
  <c r="C229" i="7"/>
  <c r="B278" i="7"/>
  <c r="C277" i="7"/>
  <c r="B374" i="7"/>
  <c r="C373" i="7"/>
  <c r="B351" i="7"/>
  <c r="C350" i="7"/>
  <c r="C73" i="5"/>
  <c r="B74" i="5"/>
  <c r="B62" i="7"/>
  <c r="C61" i="7"/>
  <c r="M2" i="6"/>
  <c r="C182" i="7"/>
  <c r="B183" i="7"/>
  <c r="C253" i="7"/>
  <c r="B254" i="7"/>
  <c r="C26" i="5"/>
  <c r="B27" i="5"/>
  <c r="C27" i="5" s="1"/>
  <c r="C302" i="7"/>
  <c r="B303" i="7"/>
  <c r="B327" i="7"/>
  <c r="C326" i="7"/>
  <c r="C97" i="5"/>
  <c r="B98" i="5"/>
  <c r="P2" i="8"/>
  <c r="B111" i="7"/>
  <c r="C110" i="7"/>
  <c r="B135" i="7"/>
  <c r="C134" i="7"/>
  <c r="C85" i="7"/>
  <c r="B86" i="7"/>
  <c r="C374" i="7" l="1"/>
  <c r="B375" i="7"/>
  <c r="B279" i="7"/>
  <c r="C278" i="7"/>
  <c r="B231" i="7"/>
  <c r="C230" i="7"/>
  <c r="C206" i="7"/>
  <c r="B207" i="7"/>
  <c r="C158" i="7"/>
  <c r="B159" i="7"/>
  <c r="C38" i="7"/>
  <c r="B39" i="7"/>
  <c r="B15" i="7"/>
  <c r="C14" i="7"/>
  <c r="C50" i="5"/>
  <c r="B51" i="5"/>
  <c r="C51" i="5" s="1"/>
  <c r="K4" i="6" s="1"/>
  <c r="B39" i="5"/>
  <c r="C39" i="5" s="1"/>
  <c r="C38" i="5"/>
  <c r="C14" i="5"/>
  <c r="B15" i="5"/>
  <c r="C15" i="5" s="1"/>
  <c r="C86" i="7"/>
  <c r="B87" i="7"/>
  <c r="C327" i="7"/>
  <c r="B328" i="7"/>
  <c r="B99" i="5"/>
  <c r="C99" i="5" s="1"/>
  <c r="C98" i="5"/>
  <c r="C303" i="7"/>
  <c r="B304" i="7"/>
  <c r="L6" i="6"/>
  <c r="Q2" i="8"/>
  <c r="B255" i="7"/>
  <c r="C254" i="7"/>
  <c r="M5" i="6"/>
  <c r="C351" i="7"/>
  <c r="B352" i="7"/>
  <c r="B184" i="7"/>
  <c r="C183" i="7"/>
  <c r="B63" i="7"/>
  <c r="C62" i="7"/>
  <c r="C135" i="7"/>
  <c r="B136" i="7"/>
  <c r="K5" i="6"/>
  <c r="C111" i="7"/>
  <c r="B112" i="7"/>
  <c r="I4" i="6"/>
  <c r="C6" i="6"/>
  <c r="C74" i="5"/>
  <c r="B75" i="5"/>
  <c r="C75" i="5" s="1"/>
  <c r="B5" i="6" l="1"/>
  <c r="D3" i="6"/>
  <c r="M6" i="6"/>
  <c r="C4" i="6"/>
  <c r="M7" i="6"/>
  <c r="F3" i="6"/>
  <c r="H6" i="6"/>
  <c r="B3" i="6"/>
  <c r="G4" i="6"/>
  <c r="J6" i="6"/>
  <c r="B4" i="6"/>
  <c r="F5" i="6"/>
  <c r="I6" i="6"/>
  <c r="G3" i="6"/>
  <c r="H5" i="6"/>
  <c r="D4" i="6"/>
  <c r="J3" i="6"/>
  <c r="J5" i="6"/>
  <c r="D5" i="6"/>
  <c r="E6" i="6"/>
  <c r="M3" i="6"/>
  <c r="C5" i="6"/>
  <c r="L5" i="6"/>
  <c r="E5" i="6"/>
  <c r="G5" i="6"/>
  <c r="I5" i="6"/>
  <c r="L3" i="6"/>
  <c r="E4" i="6"/>
  <c r="M4" i="6"/>
  <c r="D6" i="6"/>
  <c r="K3" i="6"/>
  <c r="I3" i="6"/>
  <c r="G6" i="6"/>
  <c r="L4" i="6"/>
  <c r="E3" i="6"/>
  <c r="K6" i="6"/>
  <c r="F4" i="6"/>
  <c r="C3" i="6"/>
  <c r="B6" i="6"/>
  <c r="F6" i="6"/>
  <c r="H4" i="6"/>
  <c r="H3" i="6"/>
  <c r="J4" i="6"/>
  <c r="C15" i="7"/>
  <c r="B16" i="7"/>
  <c r="C39" i="7"/>
  <c r="B40" i="7"/>
  <c r="B160" i="7"/>
  <c r="C159" i="7"/>
  <c r="C207" i="7"/>
  <c r="B208" i="7"/>
  <c r="C231" i="7"/>
  <c r="B232" i="7"/>
  <c r="B280" i="7"/>
  <c r="C279" i="7"/>
  <c r="B376" i="7"/>
  <c r="C375" i="7"/>
  <c r="B353" i="7"/>
  <c r="C352" i="7"/>
  <c r="C255" i="7"/>
  <c r="B256" i="7"/>
  <c r="K8" i="6"/>
  <c r="K10" i="6"/>
  <c r="K7" i="6"/>
  <c r="L8" i="6"/>
  <c r="C10" i="6"/>
  <c r="B8" i="6"/>
  <c r="D9" i="6"/>
  <c r="E10" i="6"/>
  <c r="G7" i="6"/>
  <c r="H8" i="6"/>
  <c r="H7" i="6"/>
  <c r="J9" i="6"/>
  <c r="C8" i="6"/>
  <c r="B10" i="6"/>
  <c r="F9" i="6"/>
  <c r="L7" i="6"/>
  <c r="B7" i="6"/>
  <c r="D10" i="6"/>
  <c r="F10" i="6"/>
  <c r="G9" i="6"/>
  <c r="G10" i="6"/>
  <c r="I9" i="6"/>
  <c r="L9" i="6"/>
  <c r="C9" i="6"/>
  <c r="D7" i="6"/>
  <c r="E8" i="6"/>
  <c r="F8" i="6"/>
  <c r="G8" i="6"/>
  <c r="H9" i="6"/>
  <c r="H10" i="6"/>
  <c r="I8" i="6"/>
  <c r="I7" i="6"/>
  <c r="J10" i="6"/>
  <c r="K9" i="6"/>
  <c r="B9" i="6"/>
  <c r="F7" i="6"/>
  <c r="J7" i="6"/>
  <c r="L10" i="6"/>
  <c r="C7" i="6"/>
  <c r="D8" i="6"/>
  <c r="E7" i="6"/>
  <c r="E9" i="6"/>
  <c r="I10" i="6"/>
  <c r="J8" i="6"/>
  <c r="B113" i="7"/>
  <c r="C112" i="7"/>
  <c r="B64" i="7"/>
  <c r="C63" i="7"/>
  <c r="M8" i="6"/>
  <c r="B137" i="7"/>
  <c r="C136" i="7"/>
  <c r="C304" i="7"/>
  <c r="B305" i="7"/>
  <c r="B329" i="7"/>
  <c r="C328" i="7"/>
  <c r="B88" i="7"/>
  <c r="C87" i="7"/>
  <c r="B185" i="7"/>
  <c r="C184" i="7"/>
  <c r="M9" i="6"/>
  <c r="M10" i="6"/>
  <c r="R2" i="8"/>
  <c r="C376" i="7" l="1"/>
  <c r="B377" i="7"/>
  <c r="B281" i="7"/>
  <c r="C280" i="7"/>
  <c r="B233" i="7"/>
  <c r="C232" i="7"/>
  <c r="C208" i="7"/>
  <c r="B209" i="7"/>
  <c r="C160" i="7"/>
  <c r="B161" i="7"/>
  <c r="B41" i="7"/>
  <c r="C40" i="7"/>
  <c r="B17" i="7"/>
  <c r="C16" i="7"/>
  <c r="S2" i="8"/>
  <c r="B186" i="7"/>
  <c r="C185" i="7"/>
  <c r="B330" i="7"/>
  <c r="C329" i="7"/>
  <c r="B306" i="7"/>
  <c r="C305" i="7"/>
  <c r="C64" i="7"/>
  <c r="B65" i="7"/>
  <c r="C113" i="7"/>
  <c r="B114" i="7"/>
  <c r="C353" i="7"/>
  <c r="B354" i="7"/>
  <c r="C88" i="7"/>
  <c r="B89" i="7"/>
  <c r="C137" i="7"/>
  <c r="B138" i="7"/>
  <c r="B257" i="7"/>
  <c r="C256" i="7"/>
  <c r="B18" i="7" l="1"/>
  <c r="C17" i="7"/>
  <c r="C41" i="7"/>
  <c r="B42" i="7"/>
  <c r="B162" i="7"/>
  <c r="C161" i="7"/>
  <c r="C209" i="7"/>
  <c r="B210" i="7"/>
  <c r="C233" i="7"/>
  <c r="B234" i="7"/>
  <c r="B282" i="7"/>
  <c r="C281" i="7"/>
  <c r="B378" i="7"/>
  <c r="C377" i="7"/>
  <c r="C354" i="7"/>
  <c r="B355" i="7"/>
  <c r="C257" i="7"/>
  <c r="B258" i="7"/>
  <c r="C306" i="7"/>
  <c r="B307" i="7"/>
  <c r="C186" i="7"/>
  <c r="B187" i="7"/>
  <c r="T2" i="8"/>
  <c r="B331" i="7"/>
  <c r="C330" i="7"/>
  <c r="B139" i="7"/>
  <c r="C138" i="7"/>
  <c r="B115" i="7"/>
  <c r="C114" i="7"/>
  <c r="C89" i="7"/>
  <c r="B90" i="7"/>
  <c r="B66" i="7"/>
  <c r="C65" i="7"/>
  <c r="C378" i="7" l="1"/>
  <c r="B379" i="7"/>
  <c r="C282" i="7"/>
  <c r="B283" i="7"/>
  <c r="B235" i="7"/>
  <c r="C234" i="7"/>
  <c r="C210" i="7"/>
  <c r="B211" i="7"/>
  <c r="C162" i="7"/>
  <c r="B163" i="7"/>
  <c r="C42" i="7"/>
  <c r="B43" i="7"/>
  <c r="B19" i="7"/>
  <c r="C18" i="7"/>
  <c r="B67" i="7"/>
  <c r="C66" i="7"/>
  <c r="B116" i="7"/>
  <c r="C115" i="7"/>
  <c r="B332" i="7"/>
  <c r="C331" i="7"/>
  <c r="B188" i="7"/>
  <c r="C187" i="7"/>
  <c r="C139" i="7"/>
  <c r="B140" i="7"/>
  <c r="B308" i="7"/>
  <c r="C307" i="7"/>
  <c r="C355" i="7"/>
  <c r="B356" i="7"/>
  <c r="B259" i="7"/>
  <c r="C258" i="7"/>
  <c r="C90" i="7"/>
  <c r="B91" i="7"/>
  <c r="U2" i="8"/>
  <c r="C19" i="7" l="1"/>
  <c r="B20" i="7"/>
  <c r="C43" i="7"/>
  <c r="B44" i="7"/>
  <c r="B164" i="7"/>
  <c r="C163" i="7"/>
  <c r="C211" i="7"/>
  <c r="B212" i="7"/>
  <c r="B236" i="7"/>
  <c r="C235" i="7"/>
  <c r="B284" i="7"/>
  <c r="C283" i="7"/>
  <c r="B380" i="7"/>
  <c r="C379" i="7"/>
  <c r="B92" i="7"/>
  <c r="C91" i="7"/>
  <c r="B357" i="7"/>
  <c r="C356" i="7"/>
  <c r="C140" i="7"/>
  <c r="B141" i="7"/>
  <c r="V2" i="8"/>
  <c r="B189" i="7"/>
  <c r="C188" i="7"/>
  <c r="B117" i="7"/>
  <c r="C116" i="7"/>
  <c r="C259" i="7"/>
  <c r="B260" i="7"/>
  <c r="C308" i="7"/>
  <c r="B309" i="7"/>
  <c r="B333" i="7"/>
  <c r="C332" i="7"/>
  <c r="B68" i="7"/>
  <c r="C67" i="7"/>
  <c r="C380" i="7" l="1"/>
  <c r="B381" i="7"/>
  <c r="B285" i="7"/>
  <c r="C284" i="7"/>
  <c r="B237" i="7"/>
  <c r="C236" i="7"/>
  <c r="C212" i="7"/>
  <c r="B213" i="7"/>
  <c r="B165" i="7"/>
  <c r="C164" i="7"/>
  <c r="B45" i="7"/>
  <c r="C44" i="7"/>
  <c r="B21" i="7"/>
  <c r="C20" i="7"/>
  <c r="C68" i="7"/>
  <c r="B69" i="7"/>
  <c r="C260" i="7"/>
  <c r="B261" i="7"/>
  <c r="C357" i="7"/>
  <c r="B358" i="7"/>
  <c r="B118" i="7"/>
  <c r="C117" i="7"/>
  <c r="B334" i="7"/>
  <c r="C333" i="7"/>
  <c r="B190" i="7"/>
  <c r="C189" i="7"/>
  <c r="W2" i="8"/>
  <c r="C141" i="7"/>
  <c r="B142" i="7"/>
  <c r="B310" i="7"/>
  <c r="C309" i="7"/>
  <c r="C92" i="7"/>
  <c r="B93" i="7"/>
  <c r="B22" i="7" l="1"/>
  <c r="C21" i="7"/>
  <c r="C45" i="7"/>
  <c r="B46" i="7"/>
  <c r="B166" i="7"/>
  <c r="C165" i="7"/>
  <c r="B214" i="7"/>
  <c r="C213" i="7"/>
  <c r="B238" i="7"/>
  <c r="C237" i="7"/>
  <c r="B286" i="7"/>
  <c r="C285" i="7"/>
  <c r="B382" i="7"/>
  <c r="C381" i="7"/>
  <c r="C310" i="7"/>
  <c r="B311" i="7"/>
  <c r="B359" i="7"/>
  <c r="C358" i="7"/>
  <c r="B143" i="7"/>
  <c r="C142" i="7"/>
  <c r="B335" i="7"/>
  <c r="C334" i="7"/>
  <c r="C261" i="7"/>
  <c r="B262" i="7"/>
  <c r="B70" i="7"/>
  <c r="C69" i="7"/>
  <c r="B94" i="7"/>
  <c r="C93" i="7"/>
  <c r="X2" i="8"/>
  <c r="C190" i="7"/>
  <c r="B191" i="7"/>
  <c r="B119" i="7"/>
  <c r="C118" i="7"/>
  <c r="C382" i="7" l="1"/>
  <c r="B383" i="7"/>
  <c r="B287" i="7"/>
  <c r="C286" i="7"/>
  <c r="B239" i="7"/>
  <c r="C238" i="7"/>
  <c r="C214" i="7"/>
  <c r="B215" i="7"/>
  <c r="B167" i="7"/>
  <c r="C166" i="7"/>
  <c r="C46" i="7"/>
  <c r="B47" i="7"/>
  <c r="B23" i="7"/>
  <c r="C22" i="7"/>
  <c r="B120" i="7"/>
  <c r="C119" i="7"/>
  <c r="B263" i="7"/>
  <c r="C262" i="7"/>
  <c r="B71" i="7"/>
  <c r="C70" i="7"/>
  <c r="C335" i="7"/>
  <c r="B336" i="7"/>
  <c r="C359" i="7"/>
  <c r="B360" i="7"/>
  <c r="Y2" i="8"/>
  <c r="C311" i="7"/>
  <c r="B312" i="7"/>
  <c r="B192" i="7"/>
  <c r="C191" i="7"/>
  <c r="C94" i="7"/>
  <c r="B95" i="7"/>
  <c r="C143" i="7"/>
  <c r="B144" i="7"/>
  <c r="C23" i="7" l="1"/>
  <c r="B24" i="7"/>
  <c r="C47" i="7"/>
  <c r="B48" i="7"/>
  <c r="B168" i="7"/>
  <c r="C167" i="7"/>
  <c r="B216" i="7"/>
  <c r="C215" i="7"/>
  <c r="C239" i="7"/>
  <c r="B240" i="7"/>
  <c r="B288" i="7"/>
  <c r="C287" i="7"/>
  <c r="B384" i="7"/>
  <c r="C383" i="7"/>
  <c r="B193" i="7"/>
  <c r="C192" i="7"/>
  <c r="B361" i="7"/>
  <c r="C360" i="7"/>
  <c r="B96" i="7"/>
  <c r="C95" i="7"/>
  <c r="C312" i="7"/>
  <c r="B313" i="7"/>
  <c r="B72" i="7"/>
  <c r="C71" i="7"/>
  <c r="C263" i="7"/>
  <c r="B264" i="7"/>
  <c r="B337" i="7"/>
  <c r="C336" i="7"/>
  <c r="C144" i="7"/>
  <c r="B145" i="7"/>
  <c r="B121" i="7"/>
  <c r="C120" i="7"/>
  <c r="C384" i="7" l="1"/>
  <c r="B385" i="7"/>
  <c r="C288" i="7"/>
  <c r="B289" i="7"/>
  <c r="B241" i="7"/>
  <c r="C240" i="7"/>
  <c r="C216" i="7"/>
  <c r="B217" i="7"/>
  <c r="B169" i="7"/>
  <c r="C168" i="7"/>
  <c r="B49" i="7"/>
  <c r="C48" i="7"/>
  <c r="B25" i="7"/>
  <c r="C24" i="7"/>
  <c r="C72" i="7"/>
  <c r="B73" i="7"/>
  <c r="C96" i="7"/>
  <c r="B97" i="7"/>
  <c r="C145" i="7"/>
  <c r="B146" i="7"/>
  <c r="B265" i="7"/>
  <c r="C264" i="7"/>
  <c r="B314" i="7"/>
  <c r="C313" i="7"/>
  <c r="C121" i="7"/>
  <c r="B122" i="7"/>
  <c r="B338" i="7"/>
  <c r="C337" i="7"/>
  <c r="C361" i="7"/>
  <c r="B362" i="7"/>
  <c r="B194" i="7"/>
  <c r="C193" i="7"/>
  <c r="B26" i="7" l="1"/>
  <c r="C25" i="7"/>
  <c r="C49" i="7"/>
  <c r="B50" i="7"/>
  <c r="B170" i="7"/>
  <c r="C169" i="7"/>
  <c r="B218" i="7"/>
  <c r="C217" i="7"/>
  <c r="C241" i="7"/>
  <c r="B242" i="7"/>
  <c r="B290" i="7"/>
  <c r="C289" i="7"/>
  <c r="B386" i="7"/>
  <c r="C385" i="7"/>
  <c r="B123" i="7"/>
  <c r="C123" i="7" s="1"/>
  <c r="C122" i="7"/>
  <c r="C97" i="7"/>
  <c r="B98" i="7"/>
  <c r="C194" i="7"/>
  <c r="B195" i="7"/>
  <c r="C195" i="7" s="1"/>
  <c r="C265" i="7"/>
  <c r="B266" i="7"/>
  <c r="C362" i="7"/>
  <c r="B363" i="7"/>
  <c r="C363" i="7" s="1"/>
  <c r="C146" i="7"/>
  <c r="B147" i="7"/>
  <c r="C147" i="7" s="1"/>
  <c r="B74" i="7"/>
  <c r="C73" i="7"/>
  <c r="B339" i="7"/>
  <c r="C339" i="7" s="1"/>
  <c r="C338" i="7"/>
  <c r="C314" i="7"/>
  <c r="B315" i="7"/>
  <c r="C315" i="7" s="1"/>
  <c r="C386" i="7" l="1"/>
  <c r="B387" i="7"/>
  <c r="C387" i="7" s="1"/>
  <c r="C290" i="7"/>
  <c r="B291" i="7"/>
  <c r="C291" i="7" s="1"/>
  <c r="B16" i="8" s="1"/>
  <c r="B243" i="7"/>
  <c r="C243" i="7" s="1"/>
  <c r="C242" i="7"/>
  <c r="C218" i="7"/>
  <c r="B219" i="7"/>
  <c r="C219" i="7" s="1"/>
  <c r="C170" i="7"/>
  <c r="B171" i="7"/>
  <c r="C171" i="7" s="1"/>
  <c r="C50" i="7"/>
  <c r="B51" i="7"/>
  <c r="C51" i="7" s="1"/>
  <c r="V4" i="8" s="1"/>
  <c r="B27" i="7"/>
  <c r="C27" i="7" s="1"/>
  <c r="C26" i="7"/>
  <c r="B267" i="7"/>
  <c r="C267" i="7" s="1"/>
  <c r="C266" i="7"/>
  <c r="C98" i="7"/>
  <c r="B99" i="7"/>
  <c r="C99" i="7" s="1"/>
  <c r="C7" i="8" s="1"/>
  <c r="B17" i="8"/>
  <c r="C9" i="8"/>
  <c r="B7" i="8"/>
  <c r="C16" i="8"/>
  <c r="B10" i="8"/>
  <c r="C17" i="8"/>
  <c r="E7" i="8"/>
  <c r="C12" i="8"/>
  <c r="D15" i="8"/>
  <c r="F10" i="8"/>
  <c r="D9" i="8"/>
  <c r="E10" i="8"/>
  <c r="G9" i="8"/>
  <c r="F12" i="8"/>
  <c r="F7" i="8"/>
  <c r="F15" i="8"/>
  <c r="H8" i="8"/>
  <c r="H15" i="8"/>
  <c r="H10" i="8"/>
  <c r="H17" i="8"/>
  <c r="I3" i="8"/>
  <c r="I7" i="8"/>
  <c r="I10" i="8"/>
  <c r="J16" i="8"/>
  <c r="J8" i="8"/>
  <c r="J17" i="8"/>
  <c r="J10" i="8"/>
  <c r="K10" i="8"/>
  <c r="K7" i="8"/>
  <c r="K16" i="8"/>
  <c r="L8" i="8"/>
  <c r="L18" i="8"/>
  <c r="L9" i="8"/>
  <c r="M15" i="8"/>
  <c r="M9" i="8"/>
  <c r="M10" i="8"/>
  <c r="M7" i="8"/>
  <c r="M18" i="8"/>
  <c r="N18" i="8"/>
  <c r="N10" i="8"/>
  <c r="O10" i="8"/>
  <c r="O8" i="8"/>
  <c r="O7" i="8"/>
  <c r="O9" i="8"/>
  <c r="P16" i="8"/>
  <c r="P8" i="8"/>
  <c r="P18" i="8"/>
  <c r="P9" i="8"/>
  <c r="Q17" i="8"/>
  <c r="Q15" i="8"/>
  <c r="Q10" i="8"/>
  <c r="Q9" i="8"/>
  <c r="R15" i="8"/>
  <c r="R7" i="8"/>
  <c r="R16" i="8"/>
  <c r="R9" i="8"/>
  <c r="S10" i="8"/>
  <c r="S9" i="8"/>
  <c r="S7" i="8"/>
  <c r="S18" i="8"/>
  <c r="T14" i="8"/>
  <c r="T10" i="8"/>
  <c r="T15" i="8"/>
  <c r="T7" i="8"/>
  <c r="U7" i="8"/>
  <c r="U10" i="8"/>
  <c r="V18" i="8"/>
  <c r="V8" i="8"/>
  <c r="V16" i="8"/>
  <c r="V10" i="8"/>
  <c r="V3" i="8"/>
  <c r="W18" i="8"/>
  <c r="W9" i="8"/>
  <c r="W10" i="8"/>
  <c r="W7" i="8"/>
  <c r="X10" i="8"/>
  <c r="X17" i="8"/>
  <c r="X11" i="8"/>
  <c r="Y7" i="8"/>
  <c r="Y18" i="8"/>
  <c r="Y9" i="8"/>
  <c r="Y10" i="8"/>
  <c r="B75" i="7"/>
  <c r="C75" i="7" s="1"/>
  <c r="C74" i="7"/>
  <c r="Y4" i="8" l="1"/>
  <c r="Y17" i="8"/>
  <c r="X15" i="8"/>
  <c r="U11" i="8"/>
  <c r="U16" i="8"/>
  <c r="T18" i="8"/>
  <c r="R13" i="8"/>
  <c r="R3" i="8"/>
  <c r="Q14" i="8"/>
  <c r="Q4" i="8"/>
  <c r="P11" i="8"/>
  <c r="O14" i="8"/>
  <c r="O16" i="8"/>
  <c r="O17" i="8"/>
  <c r="N15" i="8"/>
  <c r="M4" i="8"/>
  <c r="L11" i="8"/>
  <c r="L15" i="8"/>
  <c r="K15" i="8"/>
  <c r="J18" i="8"/>
  <c r="I15" i="8"/>
  <c r="H4" i="8"/>
  <c r="D14" i="8"/>
  <c r="F16" i="8"/>
  <c r="D16" i="8"/>
  <c r="D17" i="8"/>
  <c r="E12" i="8"/>
  <c r="E17" i="8"/>
  <c r="E15" i="8"/>
  <c r="C18" i="8"/>
  <c r="B18" i="8"/>
  <c r="Y3" i="8"/>
  <c r="Y12" i="8"/>
  <c r="X16" i="8"/>
  <c r="X14" i="8"/>
  <c r="W15" i="8"/>
  <c r="V15" i="8"/>
  <c r="V11" i="8"/>
  <c r="U18" i="8"/>
  <c r="U17" i="8"/>
  <c r="T17" i="8"/>
  <c r="S16" i="8"/>
  <c r="S17" i="8"/>
  <c r="R17" i="8"/>
  <c r="R14" i="8"/>
  <c r="Q18" i="8"/>
  <c r="Q16" i="8"/>
  <c r="P17" i="8"/>
  <c r="P15" i="8"/>
  <c r="N17" i="8"/>
  <c r="N12" i="8"/>
  <c r="M17" i="8"/>
  <c r="M11" i="8"/>
  <c r="K18" i="8"/>
  <c r="J15" i="8"/>
  <c r="I16" i="8"/>
  <c r="H16" i="8"/>
  <c r="D18" i="8"/>
  <c r="F18" i="8"/>
  <c r="F17" i="8"/>
  <c r="C4" i="8"/>
  <c r="E16" i="8"/>
  <c r="B15" i="8"/>
  <c r="W17" i="8"/>
  <c r="W3" i="8"/>
  <c r="V17" i="8"/>
  <c r="U15" i="8"/>
  <c r="T16" i="8"/>
  <c r="Y14" i="8"/>
  <c r="Y15" i="8"/>
  <c r="Y16" i="8"/>
  <c r="X13" i="8"/>
  <c r="X18" i="8"/>
  <c r="W16" i="8"/>
  <c r="U12" i="8"/>
  <c r="U14" i="8"/>
  <c r="T11" i="8"/>
  <c r="S15" i="8"/>
  <c r="S12" i="8"/>
  <c r="R12" i="8"/>
  <c r="R18" i="8"/>
  <c r="Q13" i="8"/>
  <c r="P14" i="8"/>
  <c r="O15" i="8"/>
  <c r="O18" i="8"/>
  <c r="N16" i="8"/>
  <c r="M16" i="8"/>
  <c r="L17" i="8"/>
  <c r="L16" i="8"/>
  <c r="K17" i="8"/>
  <c r="J13" i="8"/>
  <c r="I18" i="8"/>
  <c r="I17" i="8"/>
  <c r="H18" i="8"/>
  <c r="G17" i="8"/>
  <c r="G15" i="8"/>
  <c r="G13" i="8"/>
  <c r="G18" i="8"/>
  <c r="G16" i="8"/>
  <c r="C15" i="8"/>
  <c r="E18" i="8"/>
  <c r="G4" i="8"/>
  <c r="C11" i="8"/>
  <c r="E4" i="8"/>
  <c r="D3" i="8"/>
  <c r="B13" i="8"/>
  <c r="W13" i="8"/>
  <c r="X3" i="8"/>
  <c r="W14" i="8"/>
  <c r="Q12" i="8"/>
  <c r="O11" i="8"/>
  <c r="N3" i="8"/>
  <c r="M12" i="8"/>
  <c r="L4" i="8"/>
  <c r="J11" i="8"/>
  <c r="D12" i="8"/>
  <c r="D11" i="8"/>
  <c r="C13" i="8"/>
  <c r="E14" i="8"/>
  <c r="B14" i="8"/>
  <c r="V14" i="8"/>
  <c r="T12" i="8"/>
  <c r="S13" i="8"/>
  <c r="R11" i="8"/>
  <c r="P4" i="8"/>
  <c r="O13" i="8"/>
  <c r="K14" i="8"/>
  <c r="I11" i="8"/>
  <c r="H14" i="8"/>
  <c r="F14" i="8"/>
  <c r="E11" i="8"/>
  <c r="N13" i="8"/>
  <c r="N4" i="8"/>
  <c r="L12" i="8"/>
  <c r="K12" i="8"/>
  <c r="I12" i="8"/>
  <c r="I13" i="8"/>
  <c r="H11" i="8"/>
  <c r="D13" i="8"/>
  <c r="F13" i="8"/>
  <c r="Y11" i="8"/>
  <c r="X4" i="8"/>
  <c r="W11" i="8"/>
  <c r="U4" i="8"/>
  <c r="T13" i="8"/>
  <c r="S4" i="8"/>
  <c r="Y13" i="8"/>
  <c r="X12" i="8"/>
  <c r="S11" i="8"/>
  <c r="Q11" i="8"/>
  <c r="O12" i="8"/>
  <c r="N11" i="8"/>
  <c r="L13" i="8"/>
  <c r="K3" i="8"/>
  <c r="J12" i="8"/>
  <c r="G12" i="8"/>
  <c r="C14" i="8"/>
  <c r="B11" i="8"/>
  <c r="V12" i="8"/>
  <c r="S14" i="8"/>
  <c r="W12" i="8"/>
  <c r="V13" i="8"/>
  <c r="U13" i="8"/>
  <c r="T3" i="8"/>
  <c r="R4" i="8"/>
  <c r="P13" i="8"/>
  <c r="P12" i="8"/>
  <c r="M14" i="8"/>
  <c r="K13" i="8"/>
  <c r="J14" i="8"/>
  <c r="I14" i="8"/>
  <c r="H13" i="8"/>
  <c r="G14" i="8"/>
  <c r="B12" i="8"/>
  <c r="N14" i="8"/>
  <c r="M13" i="8"/>
  <c r="L14" i="8"/>
  <c r="K11" i="8"/>
  <c r="H12" i="8"/>
  <c r="F11" i="8"/>
  <c r="G11" i="8"/>
  <c r="E13" i="8"/>
  <c r="C5" i="8"/>
  <c r="V6" i="8"/>
  <c r="W5" i="8"/>
  <c r="Y5" i="8"/>
  <c r="X5" i="8"/>
  <c r="U5" i="8"/>
  <c r="U6" i="8"/>
  <c r="T5" i="8"/>
  <c r="S5" i="8"/>
  <c r="R6" i="8"/>
  <c r="M6" i="8"/>
  <c r="M5" i="8"/>
  <c r="L6" i="8"/>
  <c r="B6" i="8"/>
  <c r="C6" i="8"/>
  <c r="Y6" i="8"/>
  <c r="Y8" i="8"/>
  <c r="X7" i="8"/>
  <c r="X8" i="8"/>
  <c r="X9" i="8"/>
  <c r="X6" i="8"/>
  <c r="W6" i="8"/>
  <c r="W8" i="8"/>
  <c r="W4" i="8"/>
  <c r="V5" i="8"/>
  <c r="V9" i="8"/>
  <c r="V7" i="8"/>
  <c r="U9" i="8"/>
  <c r="T4" i="8"/>
  <c r="T8" i="8"/>
  <c r="T9" i="8"/>
  <c r="T6" i="8"/>
  <c r="S3" i="8"/>
  <c r="S8" i="8"/>
  <c r="S6" i="8"/>
  <c r="R10" i="8"/>
  <c r="R5" i="8"/>
  <c r="Q7" i="8"/>
  <c r="Q5" i="8"/>
  <c r="P5" i="8"/>
  <c r="P3" i="8"/>
  <c r="O5" i="8"/>
  <c r="O4" i="8"/>
  <c r="O3" i="8"/>
  <c r="N6" i="8"/>
  <c r="N8" i="8"/>
  <c r="M3" i="8"/>
  <c r="L7" i="8"/>
  <c r="L10" i="8"/>
  <c r="K6" i="8"/>
  <c r="K8" i="8"/>
  <c r="K9" i="8"/>
  <c r="J9" i="8"/>
  <c r="J5" i="8"/>
  <c r="J7" i="8"/>
  <c r="I4" i="8"/>
  <c r="I9" i="8"/>
  <c r="I8" i="8"/>
  <c r="H7" i="8"/>
  <c r="E3" i="8"/>
  <c r="G5" i="8"/>
  <c r="F3" i="8"/>
  <c r="F8" i="8"/>
  <c r="E8" i="8"/>
  <c r="G7" i="8"/>
  <c r="D7" i="8"/>
  <c r="F5" i="8"/>
  <c r="G10" i="8"/>
  <c r="B8" i="8"/>
  <c r="C3" i="8"/>
  <c r="E9" i="8"/>
  <c r="C10" i="8"/>
  <c r="B5" i="8"/>
  <c r="B4" i="8"/>
  <c r="Q6" i="8"/>
  <c r="P6" i="8"/>
  <c r="O6" i="8"/>
  <c r="N5" i="8"/>
  <c r="K5" i="8"/>
  <c r="J6" i="8"/>
  <c r="I5" i="8"/>
  <c r="H5" i="8"/>
  <c r="D6" i="8"/>
  <c r="G6" i="8"/>
  <c r="F6" i="8"/>
  <c r="U8" i="8"/>
  <c r="U3" i="8"/>
  <c r="R8" i="8"/>
  <c r="Q8" i="8"/>
  <c r="Q3" i="8"/>
  <c r="P10" i="8"/>
  <c r="P7" i="8"/>
  <c r="N7" i="8"/>
  <c r="N9" i="8"/>
  <c r="M8" i="8"/>
  <c r="L5" i="8"/>
  <c r="L3" i="8"/>
  <c r="K4" i="8"/>
  <c r="J3" i="8"/>
  <c r="J4" i="8"/>
  <c r="I6" i="8"/>
  <c r="H9" i="8"/>
  <c r="H6" i="8"/>
  <c r="H3" i="8"/>
  <c r="F9" i="8"/>
  <c r="D5" i="8"/>
  <c r="G8" i="8"/>
  <c r="D10" i="8"/>
  <c r="F4" i="8"/>
  <c r="D8" i="8"/>
  <c r="G3" i="8"/>
  <c r="E6" i="8"/>
  <c r="C8" i="8"/>
  <c r="E5" i="8"/>
  <c r="D4" i="8"/>
  <c r="B9"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hamesk1</author>
  </authors>
  <commentList>
    <comment ref="A11" authorId="0" shapeId="0" xr:uid="{00000000-0006-0000-0200-000001000000}">
      <text>
        <r>
          <rPr>
            <b/>
            <sz val="8"/>
            <color indexed="81"/>
            <rFont val="Tahoma"/>
            <family val="2"/>
          </rPr>
          <t>hamesk1:</t>
        </r>
        <r>
          <rPr>
            <sz val="8"/>
            <color indexed="81"/>
            <rFont val="Tahoma"/>
            <family val="2"/>
          </rPr>
          <t xml:space="preserve">
Normally we assume that customers want our manufacturing to fill up as much of the plate with TaqMan assay replicates as will fit but sometimes customers only want partially filled plates.  Please indicate.
This is not the same as how many technical replicates per sample you will run.</t>
        </r>
      </text>
    </comment>
  </commentList>
</comments>
</file>

<file path=xl/sharedStrings.xml><?xml version="1.0" encoding="utf-8"?>
<sst xmlns="http://schemas.openxmlformats.org/spreadsheetml/2006/main" count="732" uniqueCount="120">
  <si>
    <t>ご選択ください。</t>
    <rPh sb="1" eb="3">
      <t>センタク</t>
    </rPh>
    <phoneticPr fontId="1"/>
  </si>
  <si>
    <t>Inventoried</t>
    <phoneticPr fontId="1"/>
  </si>
  <si>
    <t>384 Well</t>
    <phoneticPr fontId="1"/>
  </si>
  <si>
    <t>Gene Expression</t>
    <phoneticPr fontId="1"/>
  </si>
  <si>
    <t>Yes</t>
    <phoneticPr fontId="1"/>
  </si>
  <si>
    <t>Presigned / Made To Order (MTO)</t>
    <phoneticPr fontId="1"/>
  </si>
  <si>
    <t>96 Well</t>
    <phoneticPr fontId="1"/>
  </si>
  <si>
    <t>Non-coding RNA</t>
    <phoneticPr fontId="1"/>
  </si>
  <si>
    <t>No</t>
    <phoneticPr fontId="1"/>
  </si>
  <si>
    <t>Custom Assays</t>
    <phoneticPr fontId="1"/>
  </si>
  <si>
    <t>96 Well Fast</t>
    <phoneticPr fontId="1"/>
  </si>
  <si>
    <t>Drug Metabolism Assays (DME)</t>
    <phoneticPr fontId="1"/>
  </si>
  <si>
    <t>Copy Number</t>
    <phoneticPr fontId="1"/>
  </si>
  <si>
    <t>MicroRNA</t>
    <phoneticPr fontId="1"/>
  </si>
  <si>
    <t>Mutation Detection</t>
    <phoneticPr fontId="1"/>
  </si>
  <si>
    <t>CastPCR</t>
    <phoneticPr fontId="1"/>
  </si>
  <si>
    <r>
      <rPr>
        <b/>
        <sz val="10"/>
        <rFont val="ＭＳ Ｐゴシック"/>
        <family val="3"/>
        <charset val="128"/>
      </rPr>
      <t>アプリケーションタイプ</t>
    </r>
    <r>
      <rPr>
        <b/>
        <sz val="10"/>
        <color indexed="10"/>
        <rFont val="Arial"/>
        <family val="2"/>
      </rPr>
      <t>*</t>
    </r>
    <phoneticPr fontId="1"/>
  </si>
  <si>
    <r>
      <rPr>
        <b/>
        <sz val="10"/>
        <rFont val="ＭＳ Ｐゴシック"/>
        <family val="3"/>
        <charset val="128"/>
      </rPr>
      <t>①</t>
    </r>
    <r>
      <rPr>
        <b/>
        <sz val="10"/>
        <rFont val="Arial"/>
        <family val="2"/>
      </rPr>
      <t>Inventoried</t>
    </r>
    <phoneticPr fontId="1"/>
  </si>
  <si>
    <r>
      <rPr>
        <b/>
        <sz val="10"/>
        <rFont val="ＭＳ Ｐゴシック"/>
        <family val="3"/>
        <charset val="128"/>
      </rPr>
      <t>②</t>
    </r>
    <r>
      <rPr>
        <b/>
        <sz val="10"/>
        <rFont val="Arial"/>
        <family val="2"/>
      </rPr>
      <t>Presigned / Made To Order (MTO)</t>
    </r>
    <phoneticPr fontId="1"/>
  </si>
  <si>
    <r>
      <rPr>
        <b/>
        <sz val="10"/>
        <rFont val="ＭＳ Ｐゴシック"/>
        <family val="3"/>
        <charset val="128"/>
      </rPr>
      <t>③</t>
    </r>
    <r>
      <rPr>
        <b/>
        <sz val="10"/>
        <rFont val="Arial"/>
        <family val="2"/>
      </rPr>
      <t>Custom Assays</t>
    </r>
    <phoneticPr fontId="1"/>
  </si>
  <si>
    <r>
      <rPr>
        <b/>
        <sz val="10"/>
        <rFont val="ＭＳ Ｐゴシック"/>
        <family val="3"/>
        <charset val="128"/>
      </rPr>
      <t>④</t>
    </r>
    <r>
      <rPr>
        <b/>
        <sz val="10"/>
        <rFont val="Arial"/>
        <family val="2"/>
      </rPr>
      <t>Drug Metabolism Assays (DME)</t>
    </r>
    <phoneticPr fontId="1"/>
  </si>
  <si>
    <r>
      <rPr>
        <b/>
        <sz val="10"/>
        <rFont val="ＭＳ Ｐゴシック"/>
        <family val="3"/>
        <charset val="128"/>
      </rPr>
      <t>反応数量</t>
    </r>
    <r>
      <rPr>
        <b/>
        <sz val="10"/>
        <rFont val="Arial"/>
        <family val="2"/>
      </rPr>
      <t xml:space="preserve"> (uL)</t>
    </r>
    <r>
      <rPr>
        <b/>
        <sz val="10"/>
        <color indexed="10"/>
        <rFont val="Arial"/>
        <family val="2"/>
      </rPr>
      <t>*</t>
    </r>
    <rPh sb="0" eb="2">
      <t>ハンノウ</t>
    </rPh>
    <rPh sb="2" eb="4">
      <t>スウリョウ</t>
    </rPh>
    <phoneticPr fontId="1"/>
  </si>
  <si>
    <r>
      <rPr>
        <b/>
        <sz val="10"/>
        <rFont val="ＭＳ Ｐゴシック"/>
        <family val="3"/>
        <charset val="128"/>
      </rPr>
      <t>プレートタイプ</t>
    </r>
    <r>
      <rPr>
        <b/>
        <sz val="10"/>
        <color indexed="10"/>
        <rFont val="Arial"/>
        <family val="2"/>
      </rPr>
      <t>*</t>
    </r>
    <phoneticPr fontId="1"/>
  </si>
  <si>
    <r>
      <rPr>
        <b/>
        <sz val="10"/>
        <rFont val="ＭＳ Ｐゴシック"/>
        <family val="3"/>
        <charset val="128"/>
      </rPr>
      <t>プレート数</t>
    </r>
    <r>
      <rPr>
        <b/>
        <sz val="10"/>
        <rFont val="Arial"/>
        <family val="2"/>
      </rPr>
      <t xml:space="preserve"> (</t>
    </r>
    <r>
      <rPr>
        <b/>
        <sz val="10"/>
        <rFont val="ＭＳ Ｐゴシック"/>
        <family val="3"/>
        <charset val="128"/>
      </rPr>
      <t>最少数量：</t>
    </r>
    <r>
      <rPr>
        <b/>
        <sz val="10"/>
        <rFont val="Arial"/>
        <family val="2"/>
      </rPr>
      <t xml:space="preserve"> 20)</t>
    </r>
    <r>
      <rPr>
        <b/>
        <sz val="10"/>
        <color indexed="10"/>
        <rFont val="Arial"/>
        <family val="2"/>
      </rPr>
      <t>*</t>
    </r>
    <rPh sb="4" eb="5">
      <t>スウ</t>
    </rPh>
    <rPh sb="7" eb="9">
      <t>サイショウ</t>
    </rPh>
    <rPh sb="9" eb="11">
      <t>スウリョウ</t>
    </rPh>
    <phoneticPr fontId="1"/>
  </si>
  <si>
    <r>
      <rPr>
        <b/>
        <sz val="10"/>
        <rFont val="ＭＳ Ｐゴシック"/>
        <family val="3"/>
        <charset val="128"/>
      </rPr>
      <t>備考</t>
    </r>
    <r>
      <rPr>
        <b/>
        <sz val="10"/>
        <rFont val="Arial"/>
        <family val="2"/>
      </rPr>
      <t xml:space="preserve">: 
</t>
    </r>
    <r>
      <rPr>
        <sz val="10"/>
        <rFont val="ＭＳ Ｐゴシック"/>
        <family val="3"/>
        <charset val="128"/>
      </rPr>
      <t>ご注文の際には、必ずアッセイリストとプレートセットアップシートをご提出ください（見積り依頼では不要）
カスタムアッセイ、プローブ、プライマーのプレートをご注文の場合は、シーケンスシートのご提出が必要です</t>
    </r>
    <rPh sb="0" eb="2">
      <t>ビコウ</t>
    </rPh>
    <phoneticPr fontId="1"/>
  </si>
  <si>
    <r>
      <rPr>
        <b/>
        <sz val="10"/>
        <rFont val="ＭＳ Ｐゴシック"/>
        <family val="3"/>
        <charset val="128"/>
      </rPr>
      <t>お名前</t>
    </r>
    <r>
      <rPr>
        <b/>
        <sz val="10"/>
        <color indexed="10"/>
        <rFont val="Arial"/>
        <family val="2"/>
      </rPr>
      <t>*</t>
    </r>
    <r>
      <rPr>
        <b/>
        <sz val="10"/>
        <color indexed="10"/>
        <rFont val="ＭＳ Ｐゴシック"/>
        <family val="3"/>
        <charset val="128"/>
      </rPr>
      <t/>
    </r>
    <rPh sb="1" eb="3">
      <t>ナマエ</t>
    </rPh>
    <phoneticPr fontId="1"/>
  </si>
  <si>
    <r>
      <rPr>
        <b/>
        <sz val="10"/>
        <rFont val="ＭＳ Ｐゴシック"/>
        <family val="3"/>
        <charset val="128"/>
      </rPr>
      <t>ご所属</t>
    </r>
    <r>
      <rPr>
        <b/>
        <sz val="10"/>
        <color indexed="10"/>
        <rFont val="Arial"/>
        <family val="2"/>
      </rPr>
      <t>*</t>
    </r>
    <rPh sb="1" eb="3">
      <t>ショゾク</t>
    </rPh>
    <phoneticPr fontId="1"/>
  </si>
  <si>
    <r>
      <rPr>
        <b/>
        <sz val="10"/>
        <rFont val="ＭＳ Ｐゴシック"/>
        <family val="3"/>
        <charset val="128"/>
      </rPr>
      <t>ご住所</t>
    </r>
    <r>
      <rPr>
        <b/>
        <sz val="10"/>
        <color indexed="10"/>
        <rFont val="Arial"/>
        <family val="2"/>
      </rPr>
      <t>*</t>
    </r>
    <rPh sb="1" eb="3">
      <t>ジュウショ</t>
    </rPh>
    <phoneticPr fontId="1"/>
  </si>
  <si>
    <r>
      <t>E-mail</t>
    </r>
    <r>
      <rPr>
        <b/>
        <sz val="10"/>
        <color indexed="10"/>
        <rFont val="Arial"/>
        <family val="2"/>
      </rPr>
      <t>*</t>
    </r>
    <phoneticPr fontId="1"/>
  </si>
  <si>
    <r>
      <t>TEL</t>
    </r>
    <r>
      <rPr>
        <b/>
        <sz val="10"/>
        <color indexed="10"/>
        <rFont val="Arial"/>
        <family val="2"/>
      </rPr>
      <t>*</t>
    </r>
    <phoneticPr fontId="1"/>
  </si>
  <si>
    <r>
      <rPr>
        <b/>
        <sz val="10"/>
        <rFont val="ＭＳ Ｐゴシック"/>
        <family val="3"/>
        <charset val="128"/>
      </rPr>
      <t>商品配送先</t>
    </r>
    <r>
      <rPr>
        <b/>
        <sz val="10"/>
        <color indexed="10"/>
        <rFont val="Arial"/>
        <family val="2"/>
      </rPr>
      <t>*</t>
    </r>
    <phoneticPr fontId="1"/>
  </si>
  <si>
    <t>Custom Plating Project Details</t>
  </si>
  <si>
    <r>
      <t>Number of unique assays/targets per plate</t>
    </r>
    <r>
      <rPr>
        <b/>
        <sz val="10"/>
        <color indexed="10"/>
        <rFont val="Arial"/>
        <family val="2"/>
      </rPr>
      <t>*</t>
    </r>
  </si>
  <si>
    <r>
      <t>Application type</t>
    </r>
    <r>
      <rPr>
        <b/>
        <sz val="10"/>
        <color indexed="10"/>
        <rFont val="Arial"/>
        <family val="2"/>
      </rPr>
      <t>*</t>
    </r>
  </si>
  <si>
    <t>Mutation Detection</t>
  </si>
  <si>
    <r>
      <t>Assay type</t>
    </r>
    <r>
      <rPr>
        <b/>
        <sz val="10"/>
        <color indexed="10"/>
        <rFont val="Arial"/>
        <family val="2"/>
      </rPr>
      <t>*</t>
    </r>
  </si>
  <si>
    <t>?</t>
  </si>
  <si>
    <r>
      <t>Project Details</t>
    </r>
    <r>
      <rPr>
        <sz val="10"/>
        <color theme="1"/>
        <rFont val="ＭＳ Ｐゴシック"/>
        <family val="3"/>
        <charset val="128"/>
      </rPr>
      <t>シートから確認し、転記する</t>
    </r>
    <rPh sb="20" eb="22">
      <t>カクニン</t>
    </rPh>
    <rPh sb="24" eb="26">
      <t>テンキ</t>
    </rPh>
    <phoneticPr fontId="1"/>
  </si>
  <si>
    <t>Number of Assay</t>
    <phoneticPr fontId="1"/>
  </si>
  <si>
    <r>
      <t>Final reaction volume (uL)</t>
    </r>
    <r>
      <rPr>
        <b/>
        <sz val="10"/>
        <color indexed="10"/>
        <rFont val="Arial"/>
        <family val="2"/>
      </rPr>
      <t>*</t>
    </r>
  </si>
  <si>
    <r>
      <t>Plate type</t>
    </r>
    <r>
      <rPr>
        <b/>
        <sz val="10"/>
        <color indexed="10"/>
        <rFont val="Arial"/>
        <family val="2"/>
      </rPr>
      <t>*</t>
    </r>
  </si>
  <si>
    <t>Product Number</t>
    <phoneticPr fontId="1"/>
  </si>
  <si>
    <r>
      <t>Number of plates (Minimum = 20)</t>
    </r>
    <r>
      <rPr>
        <b/>
        <sz val="10"/>
        <color indexed="10"/>
        <rFont val="Arial"/>
        <family val="2"/>
      </rPr>
      <t>*</t>
    </r>
  </si>
  <si>
    <t>*Special instructions: 
If plate is to be a Mix of INV and MTO assays, please indicate the quantity of each.  Also note if you do not want the plate filled up with as many assay replicates as will fit, i.e. some wells should be left blank.</t>
  </si>
  <si>
    <t>Note: 
Assay List and Plate Setup sheets must be filled out before plates can be manufactured but are not required for price quotes. Custom Assays, Probes, and/or Primers requires the Sequences sheet to be filled out for plates to be manufactured.</t>
  </si>
  <si>
    <t>Please specify on the appropriate next sheets/tabs. Please fill out another form if you have multiple plate layouts</t>
  </si>
  <si>
    <t>Customer Information</t>
  </si>
  <si>
    <r>
      <t>Contact Name</t>
    </r>
    <r>
      <rPr>
        <b/>
        <sz val="10"/>
        <color indexed="10"/>
        <rFont val="Arial"/>
        <family val="2"/>
      </rPr>
      <t>*</t>
    </r>
  </si>
  <si>
    <r>
      <t>Institution</t>
    </r>
    <r>
      <rPr>
        <b/>
        <sz val="10"/>
        <color indexed="10"/>
        <rFont val="Arial"/>
        <family val="2"/>
      </rPr>
      <t>*</t>
    </r>
    <phoneticPr fontId="1"/>
  </si>
  <si>
    <t>Address</t>
    <phoneticPr fontId="1"/>
  </si>
  <si>
    <r>
      <t>E-mail address</t>
    </r>
    <r>
      <rPr>
        <b/>
        <sz val="10"/>
        <color indexed="10"/>
        <rFont val="Arial"/>
        <family val="2"/>
      </rPr>
      <t>*</t>
    </r>
  </si>
  <si>
    <r>
      <t>Phone #</t>
    </r>
    <r>
      <rPr>
        <b/>
        <sz val="10"/>
        <color indexed="10"/>
        <rFont val="Arial"/>
        <family val="2"/>
      </rPr>
      <t>*</t>
    </r>
  </si>
  <si>
    <t>Sales Representative</t>
  </si>
  <si>
    <t>* Field required for quoting price</t>
  </si>
  <si>
    <t>Assay List</t>
  </si>
  <si>
    <t>Please overwrite example below</t>
  </si>
  <si>
    <t>Assay ID/Name</t>
  </si>
  <si>
    <t>Target Information (i.e. Gene or Ref #*)</t>
  </si>
  <si>
    <t>Assay Type (INV or MTO/Predesigned)</t>
  </si>
  <si>
    <t>P/N (Optional)</t>
  </si>
  <si>
    <t>Comments</t>
  </si>
  <si>
    <t>* Ref # is a number or string used as a reference in the Plate Setup worksheet</t>
  </si>
  <si>
    <t>96 Well Plate Setup</t>
  </si>
  <si>
    <t>Row</t>
  </si>
  <si>
    <t>Col.</t>
  </si>
  <si>
    <t>Location</t>
  </si>
  <si>
    <t>Assay ID or Ref No</t>
  </si>
  <si>
    <t>A</t>
  </si>
  <si>
    <t>&lt;Enter Reference # or Assay ID from Assay List&gt;</t>
  </si>
  <si>
    <t>B</t>
  </si>
  <si>
    <t>C</t>
  </si>
  <si>
    <t>D</t>
  </si>
  <si>
    <t>E</t>
  </si>
  <si>
    <t>F</t>
  </si>
  <si>
    <t>G</t>
  </si>
  <si>
    <t>H</t>
  </si>
  <si>
    <t>Note: Plate map will be automatically populated with the information entered in the 96 Plate Setup table</t>
  </si>
  <si>
    <t>384 Well Plate Setup</t>
  </si>
  <si>
    <t>I</t>
  </si>
  <si>
    <t>J</t>
  </si>
  <si>
    <t>K</t>
  </si>
  <si>
    <t>L</t>
  </si>
  <si>
    <t>M</t>
  </si>
  <si>
    <t>N</t>
  </si>
  <si>
    <t>O</t>
  </si>
  <si>
    <t>P</t>
  </si>
  <si>
    <t>Note: Plate map will be automatically populated with the information entered in the 384 Plate Setup table</t>
  </si>
  <si>
    <t>Sequences for custom assays</t>
  </si>
  <si>
    <t>(11-45 bases allowed for each probe and primer)</t>
  </si>
  <si>
    <t>Name</t>
  </si>
  <si>
    <t>Probe (dye-sequence)</t>
  </si>
  <si>
    <t>Forward primer</t>
  </si>
  <si>
    <t>Reverse primer</t>
  </si>
  <si>
    <t>Mutans Assay #1 (example)</t>
  </si>
  <si>
    <t>FAM-ACGTACGTACGTAT</t>
  </si>
  <si>
    <t xml:space="preserve">CACAGAGCAAAGAGCATG   </t>
  </si>
  <si>
    <t>CCTTCAAGATGTACTTA</t>
  </si>
  <si>
    <t>4398985</t>
    <phoneticPr fontId="1"/>
  </si>
  <si>
    <t>Advanced miRNA</t>
    <phoneticPr fontId="1"/>
  </si>
  <si>
    <t>SNP/DME Genotyping</t>
    <phoneticPr fontId="1"/>
  </si>
  <si>
    <t>4462782</t>
    <phoneticPr fontId="1"/>
  </si>
  <si>
    <t>4476207</t>
    <phoneticPr fontId="1"/>
  </si>
  <si>
    <t>96 Well</t>
  </si>
  <si>
    <t>C___3084793_20</t>
    <phoneticPr fontId="27" type="noConversion"/>
  </si>
  <si>
    <t>apolipoprotein C1</t>
    <phoneticPr fontId="27" type="noConversion"/>
  </si>
  <si>
    <t>C____904973_10</t>
    <phoneticPr fontId="27" type="noConversion"/>
  </si>
  <si>
    <t>MTO</t>
    <phoneticPr fontId="1"/>
  </si>
  <si>
    <t>C___3084793_20</t>
    <phoneticPr fontId="0" type="noConversion"/>
  </si>
  <si>
    <t>C____904973_10</t>
    <phoneticPr fontId="0" type="noConversion"/>
  </si>
  <si>
    <t>?</t>
    <phoneticPr fontId="1"/>
  </si>
  <si>
    <t>Gene Expression</t>
  </si>
  <si>
    <r>
      <rPr>
        <b/>
        <sz val="10"/>
        <rFont val="ＭＳ Ｐゴシック"/>
        <family val="3"/>
        <charset val="128"/>
      </rPr>
      <t>※以下のご希望のアッセイタイプ欄に数量をご入力ください</t>
    </r>
    <rPh sb="1" eb="3">
      <t>イカ</t>
    </rPh>
    <rPh sb="5" eb="7">
      <t>キボウ</t>
    </rPh>
    <rPh sb="15" eb="16">
      <t>ラン</t>
    </rPh>
    <rPh sb="17" eb="19">
      <t>スウリョウ</t>
    </rPh>
    <rPh sb="21" eb="23">
      <t>ニュウリョク</t>
    </rPh>
    <phoneticPr fontId="1"/>
  </si>
  <si>
    <r>
      <rPr>
        <b/>
        <i/>
        <sz val="10"/>
        <rFont val="ＭＳ Ｐゴシック"/>
        <family val="3"/>
        <charset val="128"/>
      </rPr>
      <t>商品番号</t>
    </r>
    <rPh sb="0" eb="2">
      <t>ショウヒン</t>
    </rPh>
    <rPh sb="2" eb="4">
      <t>バンゴウ</t>
    </rPh>
    <phoneticPr fontId="1"/>
  </si>
  <si>
    <r>
      <rPr>
        <b/>
        <sz val="10"/>
        <rFont val="ＭＳ Ｐゴシック"/>
        <family val="3"/>
        <charset val="128"/>
      </rPr>
      <t>アッセイ</t>
    </r>
    <r>
      <rPr>
        <b/>
        <sz val="10"/>
        <rFont val="Arial"/>
        <family val="2"/>
      </rPr>
      <t>(</t>
    </r>
    <r>
      <rPr>
        <b/>
        <sz val="10"/>
        <rFont val="ＭＳ Ｐゴシック"/>
        <family val="3"/>
        <charset val="128"/>
      </rPr>
      <t>ターゲット</t>
    </r>
    <r>
      <rPr>
        <b/>
        <sz val="10"/>
        <rFont val="Arial"/>
        <family val="2"/>
      </rPr>
      <t>)</t>
    </r>
    <r>
      <rPr>
        <b/>
        <sz val="10"/>
        <rFont val="ＭＳ Ｐゴシック"/>
        <family val="3"/>
        <charset val="128"/>
      </rPr>
      <t>数　</t>
    </r>
    <r>
      <rPr>
        <b/>
        <sz val="10"/>
        <rFont val="Arial"/>
        <family val="2"/>
      </rPr>
      <t>/1</t>
    </r>
    <r>
      <rPr>
        <b/>
        <sz val="10"/>
        <rFont val="ＭＳ Ｐゴシック"/>
        <family val="3"/>
        <charset val="128"/>
      </rPr>
      <t>プレート</t>
    </r>
    <r>
      <rPr>
        <b/>
        <sz val="10"/>
        <color indexed="10"/>
        <rFont val="Arial"/>
        <family val="2"/>
      </rPr>
      <t>*</t>
    </r>
    <rPh sb="11" eb="12">
      <t>スウ</t>
    </rPh>
    <phoneticPr fontId="1"/>
  </si>
  <si>
    <r>
      <rPr>
        <b/>
        <sz val="10"/>
        <rFont val="ＭＳ Ｐゴシック"/>
        <family val="3"/>
        <charset val="128"/>
      </rPr>
      <t>アッセイタイプ</t>
    </r>
    <r>
      <rPr>
        <b/>
        <vertAlign val="superscript"/>
        <sz val="10"/>
        <color rgb="FFFF0000"/>
        <rFont val="Arial"/>
        <family val="2"/>
      </rPr>
      <t>*</t>
    </r>
    <phoneticPr fontId="1"/>
  </si>
  <si>
    <r>
      <rPr>
        <b/>
        <sz val="12"/>
        <rFont val="ＭＳ Ｐゴシック"/>
        <family val="3"/>
        <charset val="128"/>
      </rPr>
      <t>顧客情報</t>
    </r>
    <r>
      <rPr>
        <sz val="10"/>
        <color rgb="FFFF0000"/>
        <rFont val="Arial"/>
        <family val="2"/>
      </rPr>
      <t xml:space="preserve"> * </t>
    </r>
    <r>
      <rPr>
        <sz val="10"/>
        <color rgb="FFFF0000"/>
        <rFont val="ＭＳ Ｐゴシック"/>
        <family val="3"/>
        <charset val="128"/>
      </rPr>
      <t>見積もり必須項目</t>
    </r>
    <rPh sb="0" eb="2">
      <t>コキャク</t>
    </rPh>
    <rPh sb="2" eb="4">
      <t>ジョウホウ</t>
    </rPh>
    <phoneticPr fontId="1"/>
  </si>
  <si>
    <r>
      <rPr>
        <b/>
        <sz val="10"/>
        <rFont val="ＭＳ Ｐゴシック"/>
        <family val="3"/>
        <charset val="128"/>
      </rPr>
      <t>代理店名</t>
    </r>
    <r>
      <rPr>
        <b/>
        <vertAlign val="superscript"/>
        <sz val="10"/>
        <color rgb="FFFF0000"/>
        <rFont val="Arial"/>
        <family val="2"/>
      </rPr>
      <t>*</t>
    </r>
    <rPh sb="0" eb="3">
      <t>ダイリテン</t>
    </rPh>
    <rPh sb="3" eb="4">
      <t>メイ</t>
    </rPh>
    <phoneticPr fontId="1"/>
  </si>
  <si>
    <r>
      <rPr>
        <b/>
        <sz val="10"/>
        <color rgb="FFFF0000"/>
        <rFont val="Arial"/>
        <family val="2"/>
      </rPr>
      <t>*</t>
    </r>
    <r>
      <rPr>
        <b/>
        <sz val="10"/>
        <color rgb="FFFF0000"/>
        <rFont val="ＭＳ Ｐゴシック"/>
        <family val="3"/>
        <charset val="128"/>
      </rPr>
      <t>注意：</t>
    </r>
    <r>
      <rPr>
        <b/>
        <sz val="10"/>
        <color rgb="FFFF0000"/>
        <rFont val="Arial"/>
        <family val="2"/>
      </rPr>
      <t xml:space="preserve"> 
Inventoried/Made-to-Order/Custom/DME(SNP</t>
    </r>
    <r>
      <rPr>
        <b/>
        <sz val="10"/>
        <color rgb="FFFF0000"/>
        <rFont val="ＭＳ Ｐゴシック"/>
        <family val="3"/>
        <charset val="128"/>
      </rPr>
      <t>のみ）の
各アッセイ毎の数量をご入力ください
全てのウェルを埋めずに空白（ブランクのウェル）を残す場合には、その旨をご記載ください</t>
    </r>
    <r>
      <rPr>
        <b/>
        <sz val="10"/>
        <color rgb="FFFF0000"/>
        <rFont val="Arial"/>
        <family val="2"/>
      </rPr>
      <t>.</t>
    </r>
    <r>
      <rPr>
        <b/>
        <sz val="10"/>
        <rFont val="Arial"/>
        <family val="2"/>
      </rPr>
      <t xml:space="preserve">
</t>
    </r>
    <rPh sb="1" eb="3">
      <t>チュウイ</t>
    </rPh>
    <phoneticPr fontId="1"/>
  </si>
  <si>
    <t>カスタムプレーティングオーダーフォーム</t>
    <phoneticPr fontId="1"/>
  </si>
  <si>
    <t>該当するシートにご記入ください
複数のプレートレイアウトで見積り希望の場合は別ファイルにてご提出ください</t>
    <rPh sb="16" eb="18">
      <t>フクスウ</t>
    </rPh>
    <rPh sb="29" eb="31">
      <t>ミツ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</si>
</sst>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quot;&quot;"/>
  </numFmts>
  <fonts count="34" x14ac:knownFonts="1">
    <font>
      <sz val="10"/>
      <name val="Arial"/>
      <family val="2"/>
    </font>
    <font>
      <sz val="6"/>
      <name val="ＭＳ Ｐゴシック"/>
      <family val="3"/>
      <charset val="128"/>
    </font>
    <font>
      <b/>
      <sz val="10"/>
      <name val="Arial"/>
      <family val="2"/>
    </font>
    <font>
      <b/>
      <sz val="10"/>
      <color indexed="10"/>
      <name val="Arial"/>
      <family val="2"/>
    </font>
    <font>
      <sz val="10"/>
      <color theme="0"/>
      <name val="Arial"/>
      <family val="2"/>
    </font>
    <font>
      <b/>
      <sz val="10"/>
      <color theme="0"/>
      <name val="Arial"/>
      <family val="2"/>
    </font>
    <font>
      <vertAlign val="superscript"/>
      <sz val="10"/>
      <color indexed="10"/>
      <name val="Arial"/>
      <family val="2"/>
    </font>
    <font>
      <b/>
      <sz val="10"/>
      <name val="ＭＳ Ｐゴシック"/>
      <family val="3"/>
      <charset val="128"/>
    </font>
    <font>
      <b/>
      <sz val="10"/>
      <color rgb="FFFF0000"/>
      <name val="Arial"/>
      <family val="2"/>
    </font>
    <font>
      <b/>
      <sz val="10"/>
      <color rgb="FFFF0000"/>
      <name val="ＭＳ Ｐゴシック"/>
      <family val="3"/>
      <charset val="128"/>
    </font>
    <font>
      <sz val="10"/>
      <name val="ＭＳ Ｐゴシック"/>
      <family val="3"/>
      <charset val="128"/>
    </font>
    <font>
      <b/>
      <sz val="12"/>
      <name val="ＭＳ Ｐゴシック"/>
      <family val="3"/>
      <charset val="128"/>
    </font>
    <font>
      <b/>
      <sz val="10"/>
      <color indexed="10"/>
      <name val="ＭＳ Ｐゴシック"/>
      <family val="3"/>
      <charset val="128"/>
    </font>
    <font>
      <sz val="10"/>
      <name val="Arial"/>
      <family val="2"/>
    </font>
    <font>
      <sz val="10"/>
      <color rgb="FFFF0000"/>
      <name val="ＭＳ Ｐゴシック"/>
      <family val="3"/>
      <charset val="128"/>
    </font>
    <font>
      <sz val="16"/>
      <name val="Arial"/>
      <family val="2"/>
    </font>
    <font>
      <b/>
      <sz val="10"/>
      <color indexed="12"/>
      <name val="Arial"/>
      <family val="2"/>
    </font>
    <font>
      <sz val="10"/>
      <color indexed="12"/>
      <name val="Arial"/>
      <family val="2"/>
    </font>
    <font>
      <b/>
      <i/>
      <sz val="10"/>
      <name val="Arial"/>
      <family val="2"/>
    </font>
    <font>
      <b/>
      <sz val="12"/>
      <name val="Arial"/>
      <family val="2"/>
    </font>
    <font>
      <u/>
      <sz val="10"/>
      <color indexed="10"/>
      <name val="Arial"/>
      <family val="2"/>
    </font>
    <font>
      <b/>
      <sz val="8"/>
      <color indexed="81"/>
      <name val="Tahoma"/>
      <family val="2"/>
    </font>
    <font>
      <sz val="8"/>
      <color indexed="81"/>
      <name val="Tahoma"/>
      <family val="2"/>
    </font>
    <font>
      <sz val="10"/>
      <color theme="1"/>
      <name val="Arial"/>
      <family val="2"/>
    </font>
    <font>
      <sz val="10"/>
      <color theme="1"/>
      <name val="ＭＳ Ｐゴシック"/>
      <family val="3"/>
      <charset val="128"/>
    </font>
    <font>
      <b/>
      <i/>
      <sz val="10"/>
      <name val="ＭＳ Ｐゴシック"/>
      <family val="3"/>
      <charset val="128"/>
    </font>
    <font>
      <u/>
      <sz val="10"/>
      <color theme="10"/>
      <name val="Arial"/>
      <family val="2"/>
    </font>
    <font>
      <sz val="8"/>
      <name val="Arial"/>
      <family val="2"/>
    </font>
    <font>
      <sz val="11"/>
      <color rgb="FF000000"/>
      <name val="Calibri"/>
      <family val="2"/>
    </font>
    <font>
      <i/>
      <sz val="10"/>
      <name val="ＭＳ Ｐゴシック"/>
      <family val="3"/>
      <charset val="128"/>
    </font>
    <font>
      <b/>
      <vertAlign val="superscript"/>
      <sz val="10"/>
      <color rgb="FFFF0000"/>
      <name val="Arial"/>
      <family val="2"/>
    </font>
    <font>
      <i/>
      <sz val="10"/>
      <name val="Arial"/>
      <family val="2"/>
    </font>
    <font>
      <sz val="10"/>
      <color rgb="FFFF0000"/>
      <name val="Arial"/>
      <family val="2"/>
    </font>
    <font>
      <b/>
      <u/>
      <sz val="16"/>
      <name val="ＭＳ Ｐゴシック"/>
      <family val="3"/>
      <charset val="128"/>
    </font>
  </fonts>
  <fills count="8">
    <fill>
      <patternFill patternType="none"/>
    </fill>
    <fill>
      <patternFill patternType="gray125"/>
    </fill>
    <fill>
      <patternFill patternType="solid">
        <fgColor indexed="42"/>
        <bgColor indexed="64"/>
      </patternFill>
    </fill>
    <fill>
      <patternFill patternType="solid">
        <fgColor rgb="FFFFFFCC"/>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rgb="FFFFFF99"/>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38" fontId="13" fillId="0" borderId="0" applyFont="0" applyFill="0" applyBorder="0" applyAlignment="0" applyProtection="0">
      <alignment vertical="center"/>
    </xf>
    <xf numFmtId="0" fontId="26" fillId="0" borderId="0" applyNumberFormat="0" applyFill="0" applyBorder="0" applyAlignment="0" applyProtection="0"/>
    <xf numFmtId="0" fontId="13" fillId="0" borderId="0"/>
  </cellStyleXfs>
  <cellXfs count="89">
    <xf numFmtId="0" fontId="0" fillId="0" borderId="0" xfId="0"/>
    <xf numFmtId="0" fontId="0" fillId="0" borderId="2" xfId="0" applyBorder="1"/>
    <xf numFmtId="0" fontId="2" fillId="0" borderId="3" xfId="0" applyFont="1" applyBorder="1"/>
    <xf numFmtId="0" fontId="0" fillId="0" borderId="4" xfId="0" applyBorder="1"/>
    <xf numFmtId="0" fontId="2" fillId="0" borderId="0" xfId="0" applyFont="1"/>
    <xf numFmtId="0" fontId="4" fillId="0" borderId="0" xfId="0" applyFont="1"/>
    <xf numFmtId="0" fontId="5" fillId="0" borderId="0" xfId="0" applyFont="1"/>
    <xf numFmtId="0" fontId="2" fillId="0" borderId="3" xfId="0" applyFont="1" applyBorder="1" applyAlignment="1">
      <alignment horizontal="left" wrapText="1" indent="1"/>
    </xf>
    <xf numFmtId="0" fontId="2" fillId="2" borderId="5" xfId="0" applyNumberFormat="1" applyFont="1" applyFill="1" applyBorder="1" applyAlignment="1">
      <alignment horizontal="left" indent="9"/>
    </xf>
    <xf numFmtId="0" fontId="6" fillId="0" borderId="0" xfId="0" applyFont="1" applyAlignment="1">
      <alignment horizontal="left" wrapText="1"/>
    </xf>
    <xf numFmtId="0" fontId="0" fillId="0" borderId="0" xfId="0" applyBorder="1"/>
    <xf numFmtId="38" fontId="2" fillId="0" borderId="5" xfId="1" applyFont="1" applyBorder="1" applyAlignment="1">
      <alignment horizontal="left" vertical="center" wrapText="1" indent="1"/>
    </xf>
    <xf numFmtId="0" fontId="4" fillId="0" borderId="0" xfId="0" applyFont="1" applyAlignment="1">
      <alignment wrapText="1"/>
    </xf>
    <xf numFmtId="0" fontId="0" fillId="0" borderId="0" xfId="0" applyAlignment="1">
      <alignment wrapText="1"/>
    </xf>
    <xf numFmtId="0" fontId="2" fillId="3" borderId="5" xfId="0" applyFont="1" applyFill="1" applyBorder="1" applyAlignment="1">
      <alignment horizontal="left" indent="1"/>
    </xf>
    <xf numFmtId="0" fontId="15" fillId="0" borderId="0" xfId="0" applyFont="1"/>
    <xf numFmtId="0" fontId="13" fillId="0" borderId="0" xfId="0" applyFont="1" applyAlignment="1">
      <alignment horizontal="left"/>
    </xf>
    <xf numFmtId="0" fontId="0" fillId="0" borderId="0" xfId="0" applyAlignment="1">
      <alignment horizontal="left"/>
    </xf>
    <xf numFmtId="0" fontId="2" fillId="4" borderId="5" xfId="0" applyFont="1" applyFill="1" applyBorder="1" applyAlignment="1">
      <alignment horizontal="left"/>
    </xf>
    <xf numFmtId="0" fontId="2" fillId="4" borderId="5" xfId="0" applyNumberFormat="1" applyFont="1" applyFill="1" applyBorder="1" applyAlignment="1">
      <alignment horizontal="left" wrapText="1"/>
    </xf>
    <xf numFmtId="0" fontId="2" fillId="4" borderId="5" xfId="0" applyFont="1" applyFill="1" applyBorder="1" applyAlignment="1">
      <alignment wrapText="1"/>
    </xf>
    <xf numFmtId="0" fontId="2" fillId="4" borderId="5" xfId="0" applyFont="1" applyFill="1" applyBorder="1"/>
    <xf numFmtId="0" fontId="13" fillId="0" borderId="0" xfId="0" applyFont="1" applyFill="1" applyAlignment="1">
      <alignment wrapText="1"/>
    </xf>
    <xf numFmtId="0" fontId="13" fillId="0" borderId="0" xfId="0" applyFont="1"/>
    <xf numFmtId="0" fontId="2" fillId="4" borderId="0" xfId="0" applyFont="1" applyFill="1"/>
    <xf numFmtId="0" fontId="2" fillId="4" borderId="0" xfId="0" applyFont="1" applyFill="1" applyAlignment="1">
      <alignment horizontal="left"/>
    </xf>
    <xf numFmtId="0" fontId="0" fillId="5" borderId="0" xfId="0" applyFill="1"/>
    <xf numFmtId="0" fontId="0" fillId="5" borderId="0" xfId="0" applyFill="1" applyAlignment="1">
      <alignment horizontal="left"/>
    </xf>
    <xf numFmtId="0" fontId="0" fillId="0" borderId="0" xfId="0" applyFill="1" applyAlignment="1">
      <alignment horizontal="left"/>
    </xf>
    <xf numFmtId="0" fontId="0" fillId="0" borderId="0" xfId="0" applyFill="1"/>
    <xf numFmtId="0" fontId="0" fillId="0" borderId="5" xfId="0" applyBorder="1"/>
    <xf numFmtId="176" fontId="2" fillId="5" borderId="5" xfId="0" applyNumberFormat="1" applyFont="1" applyFill="1" applyBorder="1" applyAlignment="1">
      <alignment horizontal="center"/>
    </xf>
    <xf numFmtId="176" fontId="2" fillId="5" borderId="9" xfId="0" applyNumberFormat="1" applyFont="1" applyFill="1" applyBorder="1" applyAlignment="1">
      <alignment horizontal="center"/>
    </xf>
    <xf numFmtId="176" fontId="2" fillId="0" borderId="0" xfId="0" applyNumberFormat="1" applyFont="1" applyFill="1" applyBorder="1" applyAlignment="1">
      <alignment horizontal="center"/>
    </xf>
    <xf numFmtId="0" fontId="2" fillId="5" borderId="5" xfId="0" applyFont="1" applyFill="1" applyBorder="1"/>
    <xf numFmtId="0" fontId="0" fillId="2" borderId="5" xfId="0" applyFill="1" applyBorder="1"/>
    <xf numFmtId="177" fontId="0" fillId="2" borderId="5" xfId="0" applyNumberFormat="1" applyFill="1" applyBorder="1"/>
    <xf numFmtId="0" fontId="0" fillId="0" borderId="0" xfId="0" applyFill="1" applyBorder="1"/>
    <xf numFmtId="177" fontId="0" fillId="0" borderId="5" xfId="0" applyNumberFormat="1" applyFill="1" applyBorder="1"/>
    <xf numFmtId="0" fontId="2" fillId="5" borderId="8" xfId="0" applyFont="1" applyFill="1" applyBorder="1"/>
    <xf numFmtId="0" fontId="2" fillId="0" borderId="0" xfId="0" applyFont="1" applyFill="1" applyBorder="1"/>
    <xf numFmtId="0" fontId="16" fillId="0" borderId="0" xfId="0" applyFont="1" applyFill="1" applyBorder="1"/>
    <xf numFmtId="0" fontId="0" fillId="2" borderId="0" xfId="0" applyFill="1"/>
    <xf numFmtId="0" fontId="17" fillId="0" borderId="0" xfId="0" applyFont="1"/>
    <xf numFmtId="0" fontId="2" fillId="2" borderId="5" xfId="0" applyNumberFormat="1" applyFont="1" applyFill="1" applyBorder="1" applyAlignment="1">
      <alignment vertical="center"/>
    </xf>
    <xf numFmtId="0" fontId="2" fillId="0" borderId="1" xfId="0" applyFont="1" applyBorder="1" applyAlignment="1">
      <alignment horizontal="left" wrapText="1" indent="1"/>
    </xf>
    <xf numFmtId="0" fontId="2" fillId="3" borderId="5" xfId="0" applyFont="1" applyFill="1" applyBorder="1" applyAlignment="1" applyProtection="1">
      <alignment horizontal="left" vertical="center" wrapText="1" indent="5"/>
    </xf>
    <xf numFmtId="0" fontId="15" fillId="0" borderId="1" xfId="0" applyFont="1" applyBorder="1"/>
    <xf numFmtId="0" fontId="2" fillId="6" borderId="5" xfId="0" applyFont="1" applyFill="1" applyBorder="1" applyAlignment="1">
      <alignment horizontal="left" indent="1"/>
    </xf>
    <xf numFmtId="0" fontId="2" fillId="6" borderId="6" xfId="0" applyFont="1" applyFill="1" applyBorder="1" applyAlignment="1">
      <alignment horizontal="center"/>
    </xf>
    <xf numFmtId="0" fontId="2" fillId="7" borderId="4" xfId="0" applyFont="1" applyFill="1" applyBorder="1" applyAlignment="1">
      <alignment horizontal="center"/>
    </xf>
    <xf numFmtId="0" fontId="2" fillId="0" borderId="5" xfId="0" applyFont="1" applyBorder="1" applyAlignment="1">
      <alignment horizontal="left" wrapText="1" indent="1"/>
    </xf>
    <xf numFmtId="0" fontId="2" fillId="0" borderId="5" xfId="0" applyFont="1" applyFill="1" applyBorder="1" applyAlignment="1">
      <alignment wrapText="1"/>
    </xf>
    <xf numFmtId="0" fontId="2" fillId="0" borderId="3" xfId="0" applyFont="1" applyBorder="1" applyAlignment="1">
      <alignment horizontal="left" indent="1"/>
    </xf>
    <xf numFmtId="0" fontId="2" fillId="0" borderId="4" xfId="0" applyFont="1" applyBorder="1" applyAlignment="1">
      <alignment wrapText="1"/>
    </xf>
    <xf numFmtId="0" fontId="18" fillId="0" borderId="4" xfId="0" applyFont="1" applyBorder="1" applyAlignment="1">
      <alignment wrapText="1"/>
    </xf>
    <xf numFmtId="0" fontId="2" fillId="0" borderId="4" xfId="0" applyFont="1" applyBorder="1"/>
    <xf numFmtId="0" fontId="19" fillId="0" borderId="3" xfId="0" applyFont="1" applyFill="1" applyBorder="1"/>
    <xf numFmtId="0" fontId="2" fillId="2" borderId="6" xfId="0" applyNumberFormat="1" applyFont="1" applyFill="1" applyBorder="1" applyAlignment="1"/>
    <xf numFmtId="0" fontId="2" fillId="2" borderId="7" xfId="0" applyNumberFormat="1" applyFont="1" applyFill="1" applyBorder="1" applyAlignment="1"/>
    <xf numFmtId="0" fontId="0" fillId="0" borderId="3" xfId="0" applyBorder="1"/>
    <xf numFmtId="0" fontId="20" fillId="0" borderId="10" xfId="0" applyFont="1" applyBorder="1" applyAlignment="1">
      <alignment horizontal="left" indent="1"/>
    </xf>
    <xf numFmtId="0" fontId="2" fillId="0" borderId="7" xfId="0" applyFont="1" applyBorder="1"/>
    <xf numFmtId="0" fontId="23" fillId="0" borderId="0" xfId="0" applyFont="1" applyAlignment="1"/>
    <xf numFmtId="0" fontId="2" fillId="3" borderId="5" xfId="0" applyFont="1" applyFill="1" applyBorder="1" applyAlignment="1">
      <alignment horizontal="center" vertical="center"/>
    </xf>
    <xf numFmtId="0" fontId="2" fillId="3" borderId="5" xfId="0" applyFont="1" applyFill="1" applyBorder="1" applyAlignment="1" applyProtection="1">
      <alignment horizontal="center" vertical="center" wrapText="1"/>
    </xf>
    <xf numFmtId="0" fontId="2" fillId="7" borderId="5" xfId="0" applyFont="1" applyFill="1" applyBorder="1" applyAlignment="1">
      <alignment horizontal="center"/>
    </xf>
    <xf numFmtId="0" fontId="18" fillId="3" borderId="5" xfId="0" applyFont="1" applyFill="1" applyBorder="1" applyAlignment="1">
      <alignment horizontal="center" vertical="center"/>
    </xf>
    <xf numFmtId="0" fontId="10" fillId="0" borderId="0" xfId="0" applyFont="1" applyAlignment="1">
      <alignment vertical="center"/>
    </xf>
    <xf numFmtId="0" fontId="0" fillId="0" borderId="0" xfId="0" applyAlignment="1">
      <alignment vertical="center"/>
    </xf>
    <xf numFmtId="0" fontId="13" fillId="0" borderId="0" xfId="0" applyFont="1" applyAlignment="1">
      <alignment vertical="center"/>
    </xf>
    <xf numFmtId="0" fontId="0" fillId="0" borderId="0" xfId="0" quotePrefix="1" applyAlignment="1">
      <alignment vertical="center"/>
    </xf>
    <xf numFmtId="0" fontId="28" fillId="0" borderId="0" xfId="0" applyFont="1"/>
    <xf numFmtId="0" fontId="13" fillId="0" borderId="0" xfId="3" applyFont="1" applyAlignment="1">
      <alignment horizontal="left"/>
    </xf>
    <xf numFmtId="0" fontId="13" fillId="0" borderId="0" xfId="0" applyFont="1" applyAlignment="1">
      <alignment wrapText="1"/>
    </xf>
    <xf numFmtId="0" fontId="13" fillId="0" borderId="0" xfId="3" applyFont="1"/>
    <xf numFmtId="0" fontId="0" fillId="0" borderId="0" xfId="0" applyFont="1"/>
    <xf numFmtId="0" fontId="15" fillId="0" borderId="3" xfId="0" applyFont="1" applyBorder="1"/>
    <xf numFmtId="0" fontId="0" fillId="0" borderId="4" xfId="0" applyFont="1" applyBorder="1"/>
    <xf numFmtId="0" fontId="2" fillId="3" borderId="8" xfId="0" applyFont="1" applyFill="1" applyBorder="1" applyAlignment="1">
      <alignment horizontal="left" indent="1"/>
    </xf>
    <xf numFmtId="0" fontId="0" fillId="0" borderId="0" xfId="0" applyFont="1" applyAlignment="1">
      <alignment wrapText="1"/>
    </xf>
    <xf numFmtId="0" fontId="18" fillId="3" borderId="5" xfId="0" applyFont="1" applyFill="1" applyBorder="1" applyAlignment="1">
      <alignment horizontal="left" indent="1"/>
    </xf>
    <xf numFmtId="0" fontId="0" fillId="0" borderId="5" xfId="0" applyFont="1" applyFill="1" applyBorder="1" applyAlignment="1">
      <alignment horizontal="left" vertical="top" wrapText="1"/>
    </xf>
    <xf numFmtId="0" fontId="31" fillId="0" borderId="11" xfId="0" applyFont="1" applyBorder="1" applyAlignment="1">
      <alignment horizontal="left" vertical="center" wrapText="1"/>
    </xf>
    <xf numFmtId="0" fontId="31" fillId="0" borderId="12" xfId="0" applyFont="1" applyBorder="1" applyAlignment="1">
      <alignment horizontal="left" vertical="center" wrapText="1"/>
    </xf>
    <xf numFmtId="0" fontId="26" fillId="2" borderId="5" xfId="2" applyNumberFormat="1" applyFont="1" applyFill="1" applyBorder="1" applyAlignment="1">
      <alignment vertical="center"/>
    </xf>
    <xf numFmtId="0" fontId="33" fillId="0" borderId="1" xfId="0" applyFont="1" applyBorder="1" applyAlignment="1">
      <alignment horizontal="center"/>
    </xf>
    <xf numFmtId="0" fontId="33" fillId="0" borderId="2" xfId="0" applyFont="1" applyBorder="1" applyAlignment="1">
      <alignment horizontal="center"/>
    </xf>
    <xf numFmtId="0" fontId="29" fillId="0" borderId="8" xfId="0" applyFont="1" applyBorder="1" applyAlignment="1">
      <alignment horizontal="left" vertical="center" wrapText="1"/>
    </xf>
  </cellXfs>
  <cellStyles count="4">
    <cellStyle name="Normal 2" xfId="3" xr:uid="{CA8ECD7E-D29C-4AF9-AA1A-9833FDB8873D}"/>
    <cellStyle name="ハイパーリンク" xfId="2" builtinId="8"/>
    <cellStyle name="桁区切り" xfId="1" builtinId="6"/>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A1:N13"/>
  <sheetViews>
    <sheetView workbookViewId="0">
      <selection activeCell="D23" sqref="D23"/>
    </sheetView>
  </sheetViews>
  <sheetFormatPr defaultRowHeight="12.75" x14ac:dyDescent="0.2"/>
  <cols>
    <col min="1" max="1" width="18.7109375" style="69" customWidth="1"/>
    <col min="2" max="3" width="9.140625" style="69"/>
    <col min="4" max="4" width="63.7109375" style="69" customWidth="1"/>
    <col min="5" max="10" width="9.140625" style="69"/>
    <col min="11" max="11" width="23.42578125" style="69" customWidth="1"/>
    <col min="12" max="16384" width="9.140625" style="69"/>
  </cols>
  <sheetData>
    <row r="1" spans="1:14" x14ac:dyDescent="0.2">
      <c r="A1" s="69" t="s">
        <v>3</v>
      </c>
      <c r="B1" s="71" t="s">
        <v>97</v>
      </c>
    </row>
    <row r="2" spans="1:14" x14ac:dyDescent="0.2">
      <c r="A2" s="69" t="s">
        <v>7</v>
      </c>
      <c r="B2" s="71" t="s">
        <v>97</v>
      </c>
    </row>
    <row r="3" spans="1:14" x14ac:dyDescent="0.2">
      <c r="A3" s="69" t="s">
        <v>13</v>
      </c>
      <c r="B3" s="71" t="s">
        <v>97</v>
      </c>
      <c r="D3" s="68" t="s">
        <v>0</v>
      </c>
      <c r="H3" s="68" t="s">
        <v>0</v>
      </c>
      <c r="K3" s="68" t="s">
        <v>0</v>
      </c>
      <c r="N3" s="68" t="s">
        <v>0</v>
      </c>
    </row>
    <row r="4" spans="1:14" x14ac:dyDescent="0.2">
      <c r="A4" s="69" t="s">
        <v>98</v>
      </c>
      <c r="B4" s="71" t="s">
        <v>97</v>
      </c>
      <c r="D4" s="69" t="s">
        <v>1</v>
      </c>
      <c r="H4" s="69" t="s">
        <v>2</v>
      </c>
      <c r="K4" s="69" t="s">
        <v>3</v>
      </c>
      <c r="N4" s="69" t="s">
        <v>4</v>
      </c>
    </row>
    <row r="5" spans="1:14" x14ac:dyDescent="0.2">
      <c r="A5" s="69" t="s">
        <v>12</v>
      </c>
      <c r="B5" s="71" t="s">
        <v>97</v>
      </c>
      <c r="D5" s="69" t="s">
        <v>5</v>
      </c>
      <c r="H5" s="69" t="s">
        <v>6</v>
      </c>
      <c r="K5" s="69" t="s">
        <v>7</v>
      </c>
      <c r="N5" s="69" t="s">
        <v>8</v>
      </c>
    </row>
    <row r="6" spans="1:14" x14ac:dyDescent="0.2">
      <c r="A6" s="69" t="s">
        <v>14</v>
      </c>
      <c r="B6" s="71" t="s">
        <v>101</v>
      </c>
      <c r="D6" s="69" t="s">
        <v>9</v>
      </c>
      <c r="H6" s="69" t="s">
        <v>10</v>
      </c>
      <c r="K6" s="69" t="s">
        <v>13</v>
      </c>
    </row>
    <row r="7" spans="1:14" x14ac:dyDescent="0.2">
      <c r="A7" s="69" t="s">
        <v>15</v>
      </c>
      <c r="B7" s="71" t="s">
        <v>101</v>
      </c>
      <c r="D7" s="69" t="s">
        <v>11</v>
      </c>
      <c r="K7" s="69" t="s">
        <v>98</v>
      </c>
    </row>
    <row r="8" spans="1:14" x14ac:dyDescent="0.2">
      <c r="A8" s="69" t="s">
        <v>99</v>
      </c>
      <c r="B8" s="71" t="s">
        <v>100</v>
      </c>
      <c r="K8" s="69" t="s">
        <v>12</v>
      </c>
    </row>
    <row r="9" spans="1:14" x14ac:dyDescent="0.2">
      <c r="K9" s="69" t="s">
        <v>14</v>
      </c>
    </row>
    <row r="10" spans="1:14" x14ac:dyDescent="0.2">
      <c r="K10" s="69" t="s">
        <v>15</v>
      </c>
    </row>
    <row r="11" spans="1:14" x14ac:dyDescent="0.2">
      <c r="K11" s="69" t="s">
        <v>99</v>
      </c>
    </row>
    <row r="13" spans="1:14" x14ac:dyDescent="0.2">
      <c r="D13" s="70"/>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2:F26"/>
  <sheetViews>
    <sheetView tabSelected="1" zoomScaleNormal="100" zoomScaleSheetLayoutView="100" workbookViewId="0">
      <selection activeCell="G12" sqref="G12"/>
    </sheetView>
  </sheetViews>
  <sheetFormatPr defaultRowHeight="12.75" x14ac:dyDescent="0.2"/>
  <cols>
    <col min="1" max="1" width="5.28515625" style="76" customWidth="1"/>
    <col min="2" max="2" width="51.140625" style="76" customWidth="1"/>
    <col min="3" max="3" width="52.7109375" style="76" customWidth="1"/>
    <col min="4" max="16384" width="9.140625" style="76"/>
  </cols>
  <sheetData>
    <row r="2" spans="1:6" ht="21" customHeight="1" x14ac:dyDescent="0.2">
      <c r="B2" s="86" t="s">
        <v>118</v>
      </c>
      <c r="C2" s="87"/>
    </row>
    <row r="3" spans="1:6" ht="11.25" customHeight="1" x14ac:dyDescent="0.3">
      <c r="B3" s="77"/>
      <c r="C3" s="78"/>
    </row>
    <row r="4" spans="1:6" x14ac:dyDescent="0.2">
      <c r="B4" s="2"/>
      <c r="C4" s="78"/>
    </row>
    <row r="5" spans="1:6" ht="14.25" customHeight="1" x14ac:dyDescent="0.2">
      <c r="A5" s="4"/>
      <c r="B5" s="14" t="s">
        <v>113</v>
      </c>
      <c r="C5" s="64" t="s">
        <v>109</v>
      </c>
    </row>
    <row r="6" spans="1:6" ht="14.25" customHeight="1" x14ac:dyDescent="0.2">
      <c r="A6" s="5"/>
      <c r="B6" s="14" t="s">
        <v>16</v>
      </c>
      <c r="C6" s="65" t="s">
        <v>110</v>
      </c>
      <c r="D6" s="5"/>
      <c r="E6" s="5"/>
      <c r="F6" s="5"/>
    </row>
    <row r="7" spans="1:6" ht="14.25" customHeight="1" x14ac:dyDescent="0.2">
      <c r="A7" s="5"/>
      <c r="B7" s="79" t="s">
        <v>114</v>
      </c>
      <c r="C7" s="65" t="s">
        <v>111</v>
      </c>
      <c r="D7" s="5"/>
      <c r="E7" s="5"/>
      <c r="F7" s="5"/>
    </row>
    <row r="8" spans="1:6" s="80" customFormat="1" ht="16.5" customHeight="1" x14ac:dyDescent="0.2">
      <c r="A8" s="12"/>
      <c r="B8" s="46" t="s">
        <v>17</v>
      </c>
      <c r="C8" s="65" t="s">
        <v>109</v>
      </c>
      <c r="D8" s="12"/>
    </row>
    <row r="9" spans="1:6" s="80" customFormat="1" ht="16.5" customHeight="1" x14ac:dyDescent="0.2">
      <c r="A9" s="12"/>
      <c r="B9" s="46" t="s">
        <v>18</v>
      </c>
      <c r="C9" s="65"/>
      <c r="D9" s="12"/>
    </row>
    <row r="10" spans="1:6" ht="16.5" customHeight="1" x14ac:dyDescent="0.2">
      <c r="A10" s="5"/>
      <c r="B10" s="46" t="s">
        <v>19</v>
      </c>
      <c r="C10" s="65"/>
      <c r="D10" s="5"/>
    </row>
    <row r="11" spans="1:6" ht="16.5" customHeight="1" x14ac:dyDescent="0.2">
      <c r="A11" s="5"/>
      <c r="B11" s="46" t="s">
        <v>20</v>
      </c>
      <c r="C11" s="65"/>
      <c r="D11" s="5"/>
    </row>
    <row r="12" spans="1:6" ht="14.25" customHeight="1" x14ac:dyDescent="0.2">
      <c r="A12" s="4"/>
      <c r="B12" s="14" t="s">
        <v>21</v>
      </c>
      <c r="C12" s="64">
        <v>20</v>
      </c>
    </row>
    <row r="13" spans="1:6" ht="14.25" customHeight="1" x14ac:dyDescent="0.2">
      <c r="A13" s="6"/>
      <c r="B13" s="14" t="s">
        <v>22</v>
      </c>
      <c r="C13" s="64" t="s">
        <v>102</v>
      </c>
    </row>
    <row r="14" spans="1:6" ht="14.25" customHeight="1" x14ac:dyDescent="0.2">
      <c r="A14" s="6"/>
      <c r="B14" s="81" t="s">
        <v>112</v>
      </c>
      <c r="C14" s="67" t="str">
        <f>VLOOKUP(C6,'Pull Down List'!A:B,2,FALSE)</f>
        <v>4398985</v>
      </c>
    </row>
    <row r="15" spans="1:6" ht="14.25" customHeight="1" x14ac:dyDescent="0.2">
      <c r="A15" s="4"/>
      <c r="B15" s="14" t="s">
        <v>23</v>
      </c>
      <c r="C15" s="64">
        <v>20</v>
      </c>
    </row>
    <row r="16" spans="1:6" ht="81.75" customHeight="1" x14ac:dyDescent="0.2">
      <c r="B16" s="11" t="s">
        <v>117</v>
      </c>
      <c r="C16" s="82"/>
    </row>
    <row r="17" spans="1:3" ht="85.5" customHeight="1" x14ac:dyDescent="0.2">
      <c r="B17" s="45" t="s">
        <v>24</v>
      </c>
      <c r="C17" s="88" t="s">
        <v>119</v>
      </c>
    </row>
    <row r="18" spans="1:3" x14ac:dyDescent="0.2">
      <c r="A18" s="4"/>
      <c r="B18" s="7"/>
      <c r="C18" s="83"/>
    </row>
    <row r="19" spans="1:3" ht="15.75" x14ac:dyDescent="0.25">
      <c r="B19" s="57" t="s">
        <v>115</v>
      </c>
      <c r="C19" s="84"/>
    </row>
    <row r="20" spans="1:3" x14ac:dyDescent="0.2">
      <c r="B20" s="8" t="s">
        <v>25</v>
      </c>
      <c r="C20" s="44"/>
    </row>
    <row r="21" spans="1:3" x14ac:dyDescent="0.2">
      <c r="B21" s="8" t="s">
        <v>26</v>
      </c>
      <c r="C21" s="44"/>
    </row>
    <row r="22" spans="1:3" x14ac:dyDescent="0.2">
      <c r="B22" s="8" t="s">
        <v>27</v>
      </c>
      <c r="C22" s="44"/>
    </row>
    <row r="23" spans="1:3" x14ac:dyDescent="0.2">
      <c r="B23" s="8" t="s">
        <v>28</v>
      </c>
      <c r="C23" s="85"/>
    </row>
    <row r="24" spans="1:3" x14ac:dyDescent="0.2">
      <c r="A24" s="4"/>
      <c r="B24" s="8" t="s">
        <v>29</v>
      </c>
      <c r="C24" s="44"/>
    </row>
    <row r="25" spans="1:3" x14ac:dyDescent="0.2">
      <c r="A25" s="4"/>
      <c r="B25" s="8" t="s">
        <v>30</v>
      </c>
      <c r="C25" s="44"/>
    </row>
    <row r="26" spans="1:3" ht="14.25" x14ac:dyDescent="0.2">
      <c r="B26" s="8" t="s">
        <v>116</v>
      </c>
      <c r="C26" s="44"/>
    </row>
  </sheetData>
  <dataConsolidate/>
  <mergeCells count="2">
    <mergeCell ref="C17:C19"/>
    <mergeCell ref="B2:C2"/>
  </mergeCells>
  <phoneticPr fontId="1"/>
  <printOptions horizontalCentered="1"/>
  <pageMargins left="0.74803149606299213" right="0.74803149606299213" top="0.98425196850393704" bottom="0.98425196850393704" header="0.51181102362204722" footer="0.51181102362204722"/>
  <pageSetup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'Pull Down List'!$H$3:$H$6</xm:f>
          </x14:formula1>
          <xm:sqref>C13</xm:sqref>
        </x14:dataValidation>
        <x14:dataValidation type="list" allowBlank="1" showInputMessage="1" showErrorMessage="1" xr:uid="{00000000-0002-0000-0100-000000000000}">
          <x14:formula1>
            <xm:f>'Pull Down List'!$K$3:$K$11</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4"/>
  <sheetViews>
    <sheetView workbookViewId="0">
      <selection activeCell="B20" sqref="B20"/>
    </sheetView>
  </sheetViews>
  <sheetFormatPr defaultRowHeight="12.75" x14ac:dyDescent="0.2"/>
  <cols>
    <col min="1" max="1" width="59.5703125" customWidth="1"/>
    <col min="2" max="2" width="44.5703125" customWidth="1"/>
    <col min="5" max="5" width="7.42578125" customWidth="1"/>
  </cols>
  <sheetData>
    <row r="1" spans="1:9" ht="20.25" x14ac:dyDescent="0.3">
      <c r="A1" s="47" t="s">
        <v>31</v>
      </c>
      <c r="B1" s="1"/>
    </row>
    <row r="2" spans="1:9" x14ac:dyDescent="0.2">
      <c r="A2" s="2"/>
      <c r="B2" s="3"/>
    </row>
    <row r="3" spans="1:9" x14ac:dyDescent="0.2">
      <c r="A3" s="48" t="s">
        <v>32</v>
      </c>
      <c r="B3" s="49" t="str">
        <f>'Project Details'!C5:C5</f>
        <v>?</v>
      </c>
      <c r="C3" s="4"/>
      <c r="D3" s="4"/>
    </row>
    <row r="4" spans="1:9" x14ac:dyDescent="0.2">
      <c r="A4" s="48" t="s">
        <v>33</v>
      </c>
      <c r="B4" s="49" t="str">
        <f>'Project Details'!C6:C6</f>
        <v>Gene Expression</v>
      </c>
      <c r="C4" s="5"/>
      <c r="D4" s="6"/>
      <c r="E4" s="6"/>
      <c r="F4" s="5"/>
      <c r="G4" s="5"/>
      <c r="H4" s="5"/>
      <c r="I4" s="5" t="s">
        <v>34</v>
      </c>
    </row>
    <row r="5" spans="1:9" x14ac:dyDescent="0.2">
      <c r="A5" s="48" t="s">
        <v>35</v>
      </c>
      <c r="B5" s="49" t="s">
        <v>36</v>
      </c>
      <c r="C5" s="63" t="s">
        <v>37</v>
      </c>
      <c r="D5" s="5"/>
      <c r="E5" s="6"/>
      <c r="F5" s="5"/>
      <c r="G5" s="5"/>
      <c r="H5" s="5"/>
    </row>
    <row r="6" spans="1:9" x14ac:dyDescent="0.2">
      <c r="A6" s="48" t="s">
        <v>38</v>
      </c>
      <c r="B6" s="49" t="s">
        <v>36</v>
      </c>
      <c r="C6" s="63" t="s">
        <v>37</v>
      </c>
      <c r="D6" s="5"/>
      <c r="E6" s="6"/>
      <c r="F6" s="5"/>
      <c r="G6" s="5"/>
      <c r="H6" s="5"/>
    </row>
    <row r="7" spans="1:9" x14ac:dyDescent="0.2">
      <c r="A7" s="48" t="s">
        <v>39</v>
      </c>
      <c r="B7" s="49">
        <f>'Project Details'!C12:C12</f>
        <v>20</v>
      </c>
      <c r="C7" s="4"/>
      <c r="D7" s="4"/>
    </row>
    <row r="8" spans="1:9" x14ac:dyDescent="0.2">
      <c r="A8" s="48" t="s">
        <v>40</v>
      </c>
      <c r="B8" s="66" t="str">
        <f>'Project Details'!C13:C13</f>
        <v>96 Well</v>
      </c>
      <c r="C8" s="6"/>
      <c r="D8" s="5"/>
      <c r="E8" s="5"/>
      <c r="F8" s="5"/>
    </row>
    <row r="9" spans="1:9" x14ac:dyDescent="0.2">
      <c r="A9" s="48" t="s">
        <v>41</v>
      </c>
      <c r="B9" s="50" t="str">
        <f>'Project Details'!C14</f>
        <v>4398985</v>
      </c>
      <c r="C9" s="6"/>
      <c r="D9" s="5"/>
      <c r="E9" s="5"/>
      <c r="F9" s="5"/>
    </row>
    <row r="10" spans="1:9" x14ac:dyDescent="0.2">
      <c r="A10" s="48" t="s">
        <v>42</v>
      </c>
      <c r="B10" s="49">
        <f>'Project Details'!C15:C15</f>
        <v>20</v>
      </c>
      <c r="C10" s="4"/>
      <c r="D10" s="4"/>
    </row>
    <row r="11" spans="1:9" ht="63.75" x14ac:dyDescent="0.2">
      <c r="A11" s="51" t="s">
        <v>43</v>
      </c>
      <c r="B11" s="52"/>
    </row>
    <row r="12" spans="1:9" x14ac:dyDescent="0.2">
      <c r="A12" s="53"/>
      <c r="B12" s="54"/>
    </row>
    <row r="13" spans="1:9" ht="63.75" x14ac:dyDescent="0.2">
      <c r="A13" s="7" t="s">
        <v>44</v>
      </c>
      <c r="B13" s="55" t="s">
        <v>45</v>
      </c>
    </row>
    <row r="14" spans="1:9" x14ac:dyDescent="0.2">
      <c r="A14" s="2"/>
      <c r="B14" s="56"/>
      <c r="C14" s="4"/>
      <c r="D14" s="4"/>
      <c r="E14" s="23"/>
    </row>
    <row r="15" spans="1:9" ht="15.75" x14ac:dyDescent="0.25">
      <c r="A15" s="57" t="s">
        <v>46</v>
      </c>
      <c r="B15" s="3"/>
    </row>
    <row r="16" spans="1:9" x14ac:dyDescent="0.2">
      <c r="A16" s="8" t="s">
        <v>47</v>
      </c>
      <c r="B16" s="58"/>
    </row>
    <row r="17" spans="1:4" x14ac:dyDescent="0.2">
      <c r="A17" s="8" t="s">
        <v>48</v>
      </c>
      <c r="B17" s="58"/>
    </row>
    <row r="18" spans="1:4" x14ac:dyDescent="0.2">
      <c r="A18" s="8" t="s">
        <v>49</v>
      </c>
      <c r="B18" s="58"/>
    </row>
    <row r="19" spans="1:4" x14ac:dyDescent="0.2">
      <c r="A19" s="8" t="s">
        <v>50</v>
      </c>
      <c r="B19" s="59">
        <f>'Project Details'!C23:C23</f>
        <v>0</v>
      </c>
    </row>
    <row r="20" spans="1:4" x14ac:dyDescent="0.2">
      <c r="A20" s="8" t="s">
        <v>51</v>
      </c>
      <c r="B20" s="59">
        <f>'Project Details'!C24:C24</f>
        <v>0</v>
      </c>
    </row>
    <row r="21" spans="1:4" x14ac:dyDescent="0.2">
      <c r="A21" s="8" t="s">
        <v>52</v>
      </c>
      <c r="B21" s="59"/>
    </row>
    <row r="22" spans="1:4" x14ac:dyDescent="0.2">
      <c r="A22" s="60"/>
      <c r="B22" s="3"/>
    </row>
    <row r="23" spans="1:4" x14ac:dyDescent="0.2">
      <c r="A23" s="61" t="s">
        <v>53</v>
      </c>
      <c r="B23" s="62"/>
      <c r="C23" s="4"/>
      <c r="D23" s="4"/>
    </row>
    <row r="24" spans="1:4" ht="14.25" x14ac:dyDescent="0.2">
      <c r="A24" s="9"/>
      <c r="B24" s="4"/>
      <c r="C24" s="4"/>
      <c r="D24" s="4"/>
    </row>
  </sheetData>
  <phoneticPr fontId="1"/>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
  <sheetViews>
    <sheetView workbookViewId="0">
      <selection activeCell="A4" sqref="A4:C5"/>
    </sheetView>
  </sheetViews>
  <sheetFormatPr defaultRowHeight="12.75" x14ac:dyDescent="0.2"/>
  <cols>
    <col min="1" max="1" width="24" bestFit="1" customWidth="1"/>
    <col min="2" max="2" width="18.42578125" customWidth="1"/>
    <col min="3" max="3" width="20.28515625" style="13" customWidth="1"/>
    <col min="4" max="4" width="15.5703125" customWidth="1"/>
    <col min="5" max="5" width="30.85546875" customWidth="1"/>
    <col min="6" max="6" width="88.28515625" style="13" customWidth="1"/>
    <col min="257" max="257" width="24" bestFit="1" customWidth="1"/>
    <col min="258" max="258" width="18.42578125" customWidth="1"/>
    <col min="259" max="259" width="25.85546875" customWidth="1"/>
    <col min="260" max="260" width="15.5703125" customWidth="1"/>
    <col min="261" max="261" width="11.85546875" customWidth="1"/>
    <col min="262" max="262" width="33.140625" customWidth="1"/>
    <col min="513" max="513" width="24" bestFit="1" customWidth="1"/>
    <col min="514" max="514" width="18.42578125" customWidth="1"/>
    <col min="515" max="515" width="25.85546875" customWidth="1"/>
    <col min="516" max="516" width="15.5703125" customWidth="1"/>
    <col min="517" max="517" width="11.85546875" customWidth="1"/>
    <col min="518" max="518" width="33.140625" customWidth="1"/>
    <col min="769" max="769" width="24" bestFit="1" customWidth="1"/>
    <col min="770" max="770" width="18.42578125" customWidth="1"/>
    <col min="771" max="771" width="25.85546875" customWidth="1"/>
    <col min="772" max="772" width="15.5703125" customWidth="1"/>
    <col min="773" max="773" width="11.85546875" customWidth="1"/>
    <col min="774" max="774" width="33.140625" customWidth="1"/>
    <col min="1025" max="1025" width="24" bestFit="1" customWidth="1"/>
    <col min="1026" max="1026" width="18.42578125" customWidth="1"/>
    <col min="1027" max="1027" width="25.85546875" customWidth="1"/>
    <col min="1028" max="1028" width="15.5703125" customWidth="1"/>
    <col min="1029" max="1029" width="11.85546875" customWidth="1"/>
    <col min="1030" max="1030" width="33.140625" customWidth="1"/>
    <col min="1281" max="1281" width="24" bestFit="1" customWidth="1"/>
    <col min="1282" max="1282" width="18.42578125" customWidth="1"/>
    <col min="1283" max="1283" width="25.85546875" customWidth="1"/>
    <col min="1284" max="1284" width="15.5703125" customWidth="1"/>
    <col min="1285" max="1285" width="11.85546875" customWidth="1"/>
    <col min="1286" max="1286" width="33.140625" customWidth="1"/>
    <col min="1537" max="1537" width="24" bestFit="1" customWidth="1"/>
    <col min="1538" max="1538" width="18.42578125" customWidth="1"/>
    <col min="1539" max="1539" width="25.85546875" customWidth="1"/>
    <col min="1540" max="1540" width="15.5703125" customWidth="1"/>
    <col min="1541" max="1541" width="11.85546875" customWidth="1"/>
    <col min="1542" max="1542" width="33.140625" customWidth="1"/>
    <col min="1793" max="1793" width="24" bestFit="1" customWidth="1"/>
    <col min="1794" max="1794" width="18.42578125" customWidth="1"/>
    <col min="1795" max="1795" width="25.85546875" customWidth="1"/>
    <col min="1796" max="1796" width="15.5703125" customWidth="1"/>
    <col min="1797" max="1797" width="11.85546875" customWidth="1"/>
    <col min="1798" max="1798" width="33.140625" customWidth="1"/>
    <col min="2049" max="2049" width="24" bestFit="1" customWidth="1"/>
    <col min="2050" max="2050" width="18.42578125" customWidth="1"/>
    <col min="2051" max="2051" width="25.85546875" customWidth="1"/>
    <col min="2052" max="2052" width="15.5703125" customWidth="1"/>
    <col min="2053" max="2053" width="11.85546875" customWidth="1"/>
    <col min="2054" max="2054" width="33.140625" customWidth="1"/>
    <col min="2305" max="2305" width="24" bestFit="1" customWidth="1"/>
    <col min="2306" max="2306" width="18.42578125" customWidth="1"/>
    <col min="2307" max="2307" width="25.85546875" customWidth="1"/>
    <col min="2308" max="2308" width="15.5703125" customWidth="1"/>
    <col min="2309" max="2309" width="11.85546875" customWidth="1"/>
    <col min="2310" max="2310" width="33.140625" customWidth="1"/>
    <col min="2561" max="2561" width="24" bestFit="1" customWidth="1"/>
    <col min="2562" max="2562" width="18.42578125" customWidth="1"/>
    <col min="2563" max="2563" width="25.85546875" customWidth="1"/>
    <col min="2564" max="2564" width="15.5703125" customWidth="1"/>
    <col min="2565" max="2565" width="11.85546875" customWidth="1"/>
    <col min="2566" max="2566" width="33.140625" customWidth="1"/>
    <col min="2817" max="2817" width="24" bestFit="1" customWidth="1"/>
    <col min="2818" max="2818" width="18.42578125" customWidth="1"/>
    <col min="2819" max="2819" width="25.85546875" customWidth="1"/>
    <col min="2820" max="2820" width="15.5703125" customWidth="1"/>
    <col min="2821" max="2821" width="11.85546875" customWidth="1"/>
    <col min="2822" max="2822" width="33.140625" customWidth="1"/>
    <col min="3073" max="3073" width="24" bestFit="1" customWidth="1"/>
    <col min="3074" max="3074" width="18.42578125" customWidth="1"/>
    <col min="3075" max="3075" width="25.85546875" customWidth="1"/>
    <col min="3076" max="3076" width="15.5703125" customWidth="1"/>
    <col min="3077" max="3077" width="11.85546875" customWidth="1"/>
    <col min="3078" max="3078" width="33.140625" customWidth="1"/>
    <col min="3329" max="3329" width="24" bestFit="1" customWidth="1"/>
    <col min="3330" max="3330" width="18.42578125" customWidth="1"/>
    <col min="3331" max="3331" width="25.85546875" customWidth="1"/>
    <col min="3332" max="3332" width="15.5703125" customWidth="1"/>
    <col min="3333" max="3333" width="11.85546875" customWidth="1"/>
    <col min="3334" max="3334" width="33.140625" customWidth="1"/>
    <col min="3585" max="3585" width="24" bestFit="1" customWidth="1"/>
    <col min="3586" max="3586" width="18.42578125" customWidth="1"/>
    <col min="3587" max="3587" width="25.85546875" customWidth="1"/>
    <col min="3588" max="3588" width="15.5703125" customWidth="1"/>
    <col min="3589" max="3589" width="11.85546875" customWidth="1"/>
    <col min="3590" max="3590" width="33.140625" customWidth="1"/>
    <col min="3841" max="3841" width="24" bestFit="1" customWidth="1"/>
    <col min="3842" max="3842" width="18.42578125" customWidth="1"/>
    <col min="3843" max="3843" width="25.85546875" customWidth="1"/>
    <col min="3844" max="3844" width="15.5703125" customWidth="1"/>
    <col min="3845" max="3845" width="11.85546875" customWidth="1"/>
    <col min="3846" max="3846" width="33.140625" customWidth="1"/>
    <col min="4097" max="4097" width="24" bestFit="1" customWidth="1"/>
    <col min="4098" max="4098" width="18.42578125" customWidth="1"/>
    <col min="4099" max="4099" width="25.85546875" customWidth="1"/>
    <col min="4100" max="4100" width="15.5703125" customWidth="1"/>
    <col min="4101" max="4101" width="11.85546875" customWidth="1"/>
    <col min="4102" max="4102" width="33.140625" customWidth="1"/>
    <col min="4353" max="4353" width="24" bestFit="1" customWidth="1"/>
    <col min="4354" max="4354" width="18.42578125" customWidth="1"/>
    <col min="4355" max="4355" width="25.85546875" customWidth="1"/>
    <col min="4356" max="4356" width="15.5703125" customWidth="1"/>
    <col min="4357" max="4357" width="11.85546875" customWidth="1"/>
    <col min="4358" max="4358" width="33.140625" customWidth="1"/>
    <col min="4609" max="4609" width="24" bestFit="1" customWidth="1"/>
    <col min="4610" max="4610" width="18.42578125" customWidth="1"/>
    <col min="4611" max="4611" width="25.85546875" customWidth="1"/>
    <col min="4612" max="4612" width="15.5703125" customWidth="1"/>
    <col min="4613" max="4613" width="11.85546875" customWidth="1"/>
    <col min="4614" max="4614" width="33.140625" customWidth="1"/>
    <col min="4865" max="4865" width="24" bestFit="1" customWidth="1"/>
    <col min="4866" max="4866" width="18.42578125" customWidth="1"/>
    <col min="4867" max="4867" width="25.85546875" customWidth="1"/>
    <col min="4868" max="4868" width="15.5703125" customWidth="1"/>
    <col min="4869" max="4869" width="11.85546875" customWidth="1"/>
    <col min="4870" max="4870" width="33.140625" customWidth="1"/>
    <col min="5121" max="5121" width="24" bestFit="1" customWidth="1"/>
    <col min="5122" max="5122" width="18.42578125" customWidth="1"/>
    <col min="5123" max="5123" width="25.85546875" customWidth="1"/>
    <col min="5124" max="5124" width="15.5703125" customWidth="1"/>
    <col min="5125" max="5125" width="11.85546875" customWidth="1"/>
    <col min="5126" max="5126" width="33.140625" customWidth="1"/>
    <col min="5377" max="5377" width="24" bestFit="1" customWidth="1"/>
    <col min="5378" max="5378" width="18.42578125" customWidth="1"/>
    <col min="5379" max="5379" width="25.85546875" customWidth="1"/>
    <col min="5380" max="5380" width="15.5703125" customWidth="1"/>
    <col min="5381" max="5381" width="11.85546875" customWidth="1"/>
    <col min="5382" max="5382" width="33.140625" customWidth="1"/>
    <col min="5633" max="5633" width="24" bestFit="1" customWidth="1"/>
    <col min="5634" max="5634" width="18.42578125" customWidth="1"/>
    <col min="5635" max="5635" width="25.85546875" customWidth="1"/>
    <col min="5636" max="5636" width="15.5703125" customWidth="1"/>
    <col min="5637" max="5637" width="11.85546875" customWidth="1"/>
    <col min="5638" max="5638" width="33.140625" customWidth="1"/>
    <col min="5889" max="5889" width="24" bestFit="1" customWidth="1"/>
    <col min="5890" max="5890" width="18.42578125" customWidth="1"/>
    <col min="5891" max="5891" width="25.85546875" customWidth="1"/>
    <col min="5892" max="5892" width="15.5703125" customWidth="1"/>
    <col min="5893" max="5893" width="11.85546875" customWidth="1"/>
    <col min="5894" max="5894" width="33.140625" customWidth="1"/>
    <col min="6145" max="6145" width="24" bestFit="1" customWidth="1"/>
    <col min="6146" max="6146" width="18.42578125" customWidth="1"/>
    <col min="6147" max="6147" width="25.85546875" customWidth="1"/>
    <col min="6148" max="6148" width="15.5703125" customWidth="1"/>
    <col min="6149" max="6149" width="11.85546875" customWidth="1"/>
    <col min="6150" max="6150" width="33.140625" customWidth="1"/>
    <col min="6401" max="6401" width="24" bestFit="1" customWidth="1"/>
    <col min="6402" max="6402" width="18.42578125" customWidth="1"/>
    <col min="6403" max="6403" width="25.85546875" customWidth="1"/>
    <col min="6404" max="6404" width="15.5703125" customWidth="1"/>
    <col min="6405" max="6405" width="11.85546875" customWidth="1"/>
    <col min="6406" max="6406" width="33.140625" customWidth="1"/>
    <col min="6657" max="6657" width="24" bestFit="1" customWidth="1"/>
    <col min="6658" max="6658" width="18.42578125" customWidth="1"/>
    <col min="6659" max="6659" width="25.85546875" customWidth="1"/>
    <col min="6660" max="6660" width="15.5703125" customWidth="1"/>
    <col min="6661" max="6661" width="11.85546875" customWidth="1"/>
    <col min="6662" max="6662" width="33.140625" customWidth="1"/>
    <col min="6913" max="6913" width="24" bestFit="1" customWidth="1"/>
    <col min="6914" max="6914" width="18.42578125" customWidth="1"/>
    <col min="6915" max="6915" width="25.85546875" customWidth="1"/>
    <col min="6916" max="6916" width="15.5703125" customWidth="1"/>
    <col min="6917" max="6917" width="11.85546875" customWidth="1"/>
    <col min="6918" max="6918" width="33.140625" customWidth="1"/>
    <col min="7169" max="7169" width="24" bestFit="1" customWidth="1"/>
    <col min="7170" max="7170" width="18.42578125" customWidth="1"/>
    <col min="7171" max="7171" width="25.85546875" customWidth="1"/>
    <col min="7172" max="7172" width="15.5703125" customWidth="1"/>
    <col min="7173" max="7173" width="11.85546875" customWidth="1"/>
    <col min="7174" max="7174" width="33.140625" customWidth="1"/>
    <col min="7425" max="7425" width="24" bestFit="1" customWidth="1"/>
    <col min="7426" max="7426" width="18.42578125" customWidth="1"/>
    <col min="7427" max="7427" width="25.85546875" customWidth="1"/>
    <col min="7428" max="7428" width="15.5703125" customWidth="1"/>
    <col min="7429" max="7429" width="11.85546875" customWidth="1"/>
    <col min="7430" max="7430" width="33.140625" customWidth="1"/>
    <col min="7681" max="7681" width="24" bestFit="1" customWidth="1"/>
    <col min="7682" max="7682" width="18.42578125" customWidth="1"/>
    <col min="7683" max="7683" width="25.85546875" customWidth="1"/>
    <col min="7684" max="7684" width="15.5703125" customWidth="1"/>
    <col min="7685" max="7685" width="11.85546875" customWidth="1"/>
    <col min="7686" max="7686" width="33.140625" customWidth="1"/>
    <col min="7937" max="7937" width="24" bestFit="1" customWidth="1"/>
    <col min="7938" max="7938" width="18.42578125" customWidth="1"/>
    <col min="7939" max="7939" width="25.85546875" customWidth="1"/>
    <col min="7940" max="7940" width="15.5703125" customWidth="1"/>
    <col min="7941" max="7941" width="11.85546875" customWidth="1"/>
    <col min="7942" max="7942" width="33.140625" customWidth="1"/>
    <col min="8193" max="8193" width="24" bestFit="1" customWidth="1"/>
    <col min="8194" max="8194" width="18.42578125" customWidth="1"/>
    <col min="8195" max="8195" width="25.85546875" customWidth="1"/>
    <col min="8196" max="8196" width="15.5703125" customWidth="1"/>
    <col min="8197" max="8197" width="11.85546875" customWidth="1"/>
    <col min="8198" max="8198" width="33.140625" customWidth="1"/>
    <col min="8449" max="8449" width="24" bestFit="1" customWidth="1"/>
    <col min="8450" max="8450" width="18.42578125" customWidth="1"/>
    <col min="8451" max="8451" width="25.85546875" customWidth="1"/>
    <col min="8452" max="8452" width="15.5703125" customWidth="1"/>
    <col min="8453" max="8453" width="11.85546875" customWidth="1"/>
    <col min="8454" max="8454" width="33.140625" customWidth="1"/>
    <col min="8705" max="8705" width="24" bestFit="1" customWidth="1"/>
    <col min="8706" max="8706" width="18.42578125" customWidth="1"/>
    <col min="8707" max="8707" width="25.85546875" customWidth="1"/>
    <col min="8708" max="8708" width="15.5703125" customWidth="1"/>
    <col min="8709" max="8709" width="11.85546875" customWidth="1"/>
    <col min="8710" max="8710" width="33.140625" customWidth="1"/>
    <col min="8961" max="8961" width="24" bestFit="1" customWidth="1"/>
    <col min="8962" max="8962" width="18.42578125" customWidth="1"/>
    <col min="8963" max="8963" width="25.85546875" customWidth="1"/>
    <col min="8964" max="8964" width="15.5703125" customWidth="1"/>
    <col min="8965" max="8965" width="11.85546875" customWidth="1"/>
    <col min="8966" max="8966" width="33.140625" customWidth="1"/>
    <col min="9217" max="9217" width="24" bestFit="1" customWidth="1"/>
    <col min="9218" max="9218" width="18.42578125" customWidth="1"/>
    <col min="9219" max="9219" width="25.85546875" customWidth="1"/>
    <col min="9220" max="9220" width="15.5703125" customWidth="1"/>
    <col min="9221" max="9221" width="11.85546875" customWidth="1"/>
    <col min="9222" max="9222" width="33.140625" customWidth="1"/>
    <col min="9473" max="9473" width="24" bestFit="1" customWidth="1"/>
    <col min="9474" max="9474" width="18.42578125" customWidth="1"/>
    <col min="9475" max="9475" width="25.85546875" customWidth="1"/>
    <col min="9476" max="9476" width="15.5703125" customWidth="1"/>
    <col min="9477" max="9477" width="11.85546875" customWidth="1"/>
    <col min="9478" max="9478" width="33.140625" customWidth="1"/>
    <col min="9729" max="9729" width="24" bestFit="1" customWidth="1"/>
    <col min="9730" max="9730" width="18.42578125" customWidth="1"/>
    <col min="9731" max="9731" width="25.85546875" customWidth="1"/>
    <col min="9732" max="9732" width="15.5703125" customWidth="1"/>
    <col min="9733" max="9733" width="11.85546875" customWidth="1"/>
    <col min="9734" max="9734" width="33.140625" customWidth="1"/>
    <col min="9985" max="9985" width="24" bestFit="1" customWidth="1"/>
    <col min="9986" max="9986" width="18.42578125" customWidth="1"/>
    <col min="9987" max="9987" width="25.85546875" customWidth="1"/>
    <col min="9988" max="9988" width="15.5703125" customWidth="1"/>
    <col min="9989" max="9989" width="11.85546875" customWidth="1"/>
    <col min="9990" max="9990" width="33.140625" customWidth="1"/>
    <col min="10241" max="10241" width="24" bestFit="1" customWidth="1"/>
    <col min="10242" max="10242" width="18.42578125" customWidth="1"/>
    <col min="10243" max="10243" width="25.85546875" customWidth="1"/>
    <col min="10244" max="10244" width="15.5703125" customWidth="1"/>
    <col min="10245" max="10245" width="11.85546875" customWidth="1"/>
    <col min="10246" max="10246" width="33.140625" customWidth="1"/>
    <col min="10497" max="10497" width="24" bestFit="1" customWidth="1"/>
    <col min="10498" max="10498" width="18.42578125" customWidth="1"/>
    <col min="10499" max="10499" width="25.85546875" customWidth="1"/>
    <col min="10500" max="10500" width="15.5703125" customWidth="1"/>
    <col min="10501" max="10501" width="11.85546875" customWidth="1"/>
    <col min="10502" max="10502" width="33.140625" customWidth="1"/>
    <col min="10753" max="10753" width="24" bestFit="1" customWidth="1"/>
    <col min="10754" max="10754" width="18.42578125" customWidth="1"/>
    <col min="10755" max="10755" width="25.85546875" customWidth="1"/>
    <col min="10756" max="10756" width="15.5703125" customWidth="1"/>
    <col min="10757" max="10757" width="11.85546875" customWidth="1"/>
    <col min="10758" max="10758" width="33.140625" customWidth="1"/>
    <col min="11009" max="11009" width="24" bestFit="1" customWidth="1"/>
    <col min="11010" max="11010" width="18.42578125" customWidth="1"/>
    <col min="11011" max="11011" width="25.85546875" customWidth="1"/>
    <col min="11012" max="11012" width="15.5703125" customWidth="1"/>
    <col min="11013" max="11013" width="11.85546875" customWidth="1"/>
    <col min="11014" max="11014" width="33.140625" customWidth="1"/>
    <col min="11265" max="11265" width="24" bestFit="1" customWidth="1"/>
    <col min="11266" max="11266" width="18.42578125" customWidth="1"/>
    <col min="11267" max="11267" width="25.85546875" customWidth="1"/>
    <col min="11268" max="11268" width="15.5703125" customWidth="1"/>
    <col min="11269" max="11269" width="11.85546875" customWidth="1"/>
    <col min="11270" max="11270" width="33.140625" customWidth="1"/>
    <col min="11521" max="11521" width="24" bestFit="1" customWidth="1"/>
    <col min="11522" max="11522" width="18.42578125" customWidth="1"/>
    <col min="11523" max="11523" width="25.85546875" customWidth="1"/>
    <col min="11524" max="11524" width="15.5703125" customWidth="1"/>
    <col min="11525" max="11525" width="11.85546875" customWidth="1"/>
    <col min="11526" max="11526" width="33.140625" customWidth="1"/>
    <col min="11777" max="11777" width="24" bestFit="1" customWidth="1"/>
    <col min="11778" max="11778" width="18.42578125" customWidth="1"/>
    <col min="11779" max="11779" width="25.85546875" customWidth="1"/>
    <col min="11780" max="11780" width="15.5703125" customWidth="1"/>
    <col min="11781" max="11781" width="11.85546875" customWidth="1"/>
    <col min="11782" max="11782" width="33.140625" customWidth="1"/>
    <col min="12033" max="12033" width="24" bestFit="1" customWidth="1"/>
    <col min="12034" max="12034" width="18.42578125" customWidth="1"/>
    <col min="12035" max="12035" width="25.85546875" customWidth="1"/>
    <col min="12036" max="12036" width="15.5703125" customWidth="1"/>
    <col min="12037" max="12037" width="11.85546875" customWidth="1"/>
    <col min="12038" max="12038" width="33.140625" customWidth="1"/>
    <col min="12289" max="12289" width="24" bestFit="1" customWidth="1"/>
    <col min="12290" max="12290" width="18.42578125" customWidth="1"/>
    <col min="12291" max="12291" width="25.85546875" customWidth="1"/>
    <col min="12292" max="12292" width="15.5703125" customWidth="1"/>
    <col min="12293" max="12293" width="11.85546875" customWidth="1"/>
    <col min="12294" max="12294" width="33.140625" customWidth="1"/>
    <col min="12545" max="12545" width="24" bestFit="1" customWidth="1"/>
    <col min="12546" max="12546" width="18.42578125" customWidth="1"/>
    <col min="12547" max="12547" width="25.85546875" customWidth="1"/>
    <col min="12548" max="12548" width="15.5703125" customWidth="1"/>
    <col min="12549" max="12549" width="11.85546875" customWidth="1"/>
    <col min="12550" max="12550" width="33.140625" customWidth="1"/>
    <col min="12801" max="12801" width="24" bestFit="1" customWidth="1"/>
    <col min="12802" max="12802" width="18.42578125" customWidth="1"/>
    <col min="12803" max="12803" width="25.85546875" customWidth="1"/>
    <col min="12804" max="12804" width="15.5703125" customWidth="1"/>
    <col min="12805" max="12805" width="11.85546875" customWidth="1"/>
    <col min="12806" max="12806" width="33.140625" customWidth="1"/>
    <col min="13057" max="13057" width="24" bestFit="1" customWidth="1"/>
    <col min="13058" max="13058" width="18.42578125" customWidth="1"/>
    <col min="13059" max="13059" width="25.85546875" customWidth="1"/>
    <col min="13060" max="13060" width="15.5703125" customWidth="1"/>
    <col min="13061" max="13061" width="11.85546875" customWidth="1"/>
    <col min="13062" max="13062" width="33.140625" customWidth="1"/>
    <col min="13313" max="13313" width="24" bestFit="1" customWidth="1"/>
    <col min="13314" max="13314" width="18.42578125" customWidth="1"/>
    <col min="13315" max="13315" width="25.85546875" customWidth="1"/>
    <col min="13316" max="13316" width="15.5703125" customWidth="1"/>
    <col min="13317" max="13317" width="11.85546875" customWidth="1"/>
    <col min="13318" max="13318" width="33.140625" customWidth="1"/>
    <col min="13569" max="13569" width="24" bestFit="1" customWidth="1"/>
    <col min="13570" max="13570" width="18.42578125" customWidth="1"/>
    <col min="13571" max="13571" width="25.85546875" customWidth="1"/>
    <col min="13572" max="13572" width="15.5703125" customWidth="1"/>
    <col min="13573" max="13573" width="11.85546875" customWidth="1"/>
    <col min="13574" max="13574" width="33.140625" customWidth="1"/>
    <col min="13825" max="13825" width="24" bestFit="1" customWidth="1"/>
    <col min="13826" max="13826" width="18.42578125" customWidth="1"/>
    <col min="13827" max="13827" width="25.85546875" customWidth="1"/>
    <col min="13828" max="13828" width="15.5703125" customWidth="1"/>
    <col min="13829" max="13829" width="11.85546875" customWidth="1"/>
    <col min="13830" max="13830" width="33.140625" customWidth="1"/>
    <col min="14081" max="14081" width="24" bestFit="1" customWidth="1"/>
    <col min="14082" max="14082" width="18.42578125" customWidth="1"/>
    <col min="14083" max="14083" width="25.85546875" customWidth="1"/>
    <col min="14084" max="14084" width="15.5703125" customWidth="1"/>
    <col min="14085" max="14085" width="11.85546875" customWidth="1"/>
    <col min="14086" max="14086" width="33.140625" customWidth="1"/>
    <col min="14337" max="14337" width="24" bestFit="1" customWidth="1"/>
    <col min="14338" max="14338" width="18.42578125" customWidth="1"/>
    <col min="14339" max="14339" width="25.85546875" customWidth="1"/>
    <col min="14340" max="14340" width="15.5703125" customWidth="1"/>
    <col min="14341" max="14341" width="11.85546875" customWidth="1"/>
    <col min="14342" max="14342" width="33.140625" customWidth="1"/>
    <col min="14593" max="14593" width="24" bestFit="1" customWidth="1"/>
    <col min="14594" max="14594" width="18.42578125" customWidth="1"/>
    <col min="14595" max="14595" width="25.85546875" customWidth="1"/>
    <col min="14596" max="14596" width="15.5703125" customWidth="1"/>
    <col min="14597" max="14597" width="11.85546875" customWidth="1"/>
    <col min="14598" max="14598" width="33.140625" customWidth="1"/>
    <col min="14849" max="14849" width="24" bestFit="1" customWidth="1"/>
    <col min="14850" max="14850" width="18.42578125" customWidth="1"/>
    <col min="14851" max="14851" width="25.85546875" customWidth="1"/>
    <col min="14852" max="14852" width="15.5703125" customWidth="1"/>
    <col min="14853" max="14853" width="11.85546875" customWidth="1"/>
    <col min="14854" max="14854" width="33.140625" customWidth="1"/>
    <col min="15105" max="15105" width="24" bestFit="1" customWidth="1"/>
    <col min="15106" max="15106" width="18.42578125" customWidth="1"/>
    <col min="15107" max="15107" width="25.85546875" customWidth="1"/>
    <col min="15108" max="15108" width="15.5703125" customWidth="1"/>
    <col min="15109" max="15109" width="11.85546875" customWidth="1"/>
    <col min="15110" max="15110" width="33.140625" customWidth="1"/>
    <col min="15361" max="15361" width="24" bestFit="1" customWidth="1"/>
    <col min="15362" max="15362" width="18.42578125" customWidth="1"/>
    <col min="15363" max="15363" width="25.85546875" customWidth="1"/>
    <col min="15364" max="15364" width="15.5703125" customWidth="1"/>
    <col min="15365" max="15365" width="11.85546875" customWidth="1"/>
    <col min="15366" max="15366" width="33.140625" customWidth="1"/>
    <col min="15617" max="15617" width="24" bestFit="1" customWidth="1"/>
    <col min="15618" max="15618" width="18.42578125" customWidth="1"/>
    <col min="15619" max="15619" width="25.85546875" customWidth="1"/>
    <col min="15620" max="15620" width="15.5703125" customWidth="1"/>
    <col min="15621" max="15621" width="11.85546875" customWidth="1"/>
    <col min="15622" max="15622" width="33.140625" customWidth="1"/>
    <col min="15873" max="15873" width="24" bestFit="1" customWidth="1"/>
    <col min="15874" max="15874" width="18.42578125" customWidth="1"/>
    <col min="15875" max="15875" width="25.85546875" customWidth="1"/>
    <col min="15876" max="15876" width="15.5703125" customWidth="1"/>
    <col min="15877" max="15877" width="11.85546875" customWidth="1"/>
    <col min="15878" max="15878" width="33.140625" customWidth="1"/>
    <col min="16129" max="16129" width="24" bestFit="1" customWidth="1"/>
    <col min="16130" max="16130" width="18.42578125" customWidth="1"/>
    <col min="16131" max="16131" width="25.85546875" customWidth="1"/>
    <col min="16132" max="16132" width="15.5703125" customWidth="1"/>
    <col min="16133" max="16133" width="11.85546875" customWidth="1"/>
    <col min="16134" max="16134" width="33.140625" customWidth="1"/>
  </cols>
  <sheetData>
    <row r="1" spans="1:6" ht="20.25" x14ac:dyDescent="0.3">
      <c r="A1" s="15" t="s">
        <v>54</v>
      </c>
      <c r="B1" s="15"/>
    </row>
    <row r="2" spans="1:6" x14ac:dyDescent="0.2">
      <c r="A2" s="16" t="s">
        <v>55</v>
      </c>
      <c r="B2" s="17"/>
    </row>
    <row r="3" spans="1:6" ht="25.5" x14ac:dyDescent="0.2">
      <c r="A3" s="18" t="s">
        <v>56</v>
      </c>
      <c r="B3" s="19" t="s">
        <v>57</v>
      </c>
      <c r="C3" s="20" t="s">
        <v>58</v>
      </c>
      <c r="D3" s="21" t="s">
        <v>59</v>
      </c>
      <c r="E3" s="21" t="s">
        <v>60</v>
      </c>
      <c r="F3" s="22" t="s">
        <v>61</v>
      </c>
    </row>
    <row r="4" spans="1:6" x14ac:dyDescent="0.2">
      <c r="A4" s="73" t="s">
        <v>103</v>
      </c>
      <c r="B4" s="73" t="s">
        <v>104</v>
      </c>
      <c r="C4" s="74" t="s">
        <v>106</v>
      </c>
    </row>
    <row r="5" spans="1:6" x14ac:dyDescent="0.2">
      <c r="A5" s="75" t="s">
        <v>105</v>
      </c>
      <c r="B5" s="73" t="s">
        <v>104</v>
      </c>
      <c r="C5" s="74" t="s">
        <v>106</v>
      </c>
    </row>
  </sheetData>
  <phoneticPr fontId="1"/>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17"/>
  <sheetViews>
    <sheetView workbookViewId="0">
      <selection activeCell="D4" sqref="D4"/>
    </sheetView>
  </sheetViews>
  <sheetFormatPr defaultRowHeight="12.75" x14ac:dyDescent="0.2"/>
  <cols>
    <col min="1" max="1" width="5.140625" customWidth="1"/>
    <col min="2" max="2" width="5.28515625" customWidth="1"/>
    <col min="3" max="3" width="5.85546875" hidden="1" customWidth="1"/>
    <col min="4" max="4" width="29.5703125" style="17" customWidth="1"/>
    <col min="5" max="5" width="20.7109375" customWidth="1"/>
    <col min="257" max="257" width="5.140625" customWidth="1"/>
    <col min="258" max="258" width="5.28515625" customWidth="1"/>
    <col min="259" max="259" width="0" hidden="1" customWidth="1"/>
    <col min="260" max="260" width="29.5703125" customWidth="1"/>
    <col min="261" max="261" width="20.7109375" customWidth="1"/>
    <col min="513" max="513" width="5.140625" customWidth="1"/>
    <col min="514" max="514" width="5.28515625" customWidth="1"/>
    <col min="515" max="515" width="0" hidden="1" customWidth="1"/>
    <col min="516" max="516" width="29.5703125" customWidth="1"/>
    <col min="517" max="517" width="20.7109375" customWidth="1"/>
    <col min="769" max="769" width="5.140625" customWidth="1"/>
    <col min="770" max="770" width="5.28515625" customWidth="1"/>
    <col min="771" max="771" width="0" hidden="1" customWidth="1"/>
    <col min="772" max="772" width="29.5703125" customWidth="1"/>
    <col min="773" max="773" width="20.7109375" customWidth="1"/>
    <col min="1025" max="1025" width="5.140625" customWidth="1"/>
    <col min="1026" max="1026" width="5.28515625" customWidth="1"/>
    <col min="1027" max="1027" width="0" hidden="1" customWidth="1"/>
    <col min="1028" max="1028" width="29.5703125" customWidth="1"/>
    <col min="1029" max="1029" width="20.7109375" customWidth="1"/>
    <col min="1281" max="1281" width="5.140625" customWidth="1"/>
    <col min="1282" max="1282" width="5.28515625" customWidth="1"/>
    <col min="1283" max="1283" width="0" hidden="1" customWidth="1"/>
    <col min="1284" max="1284" width="29.5703125" customWidth="1"/>
    <col min="1285" max="1285" width="20.7109375" customWidth="1"/>
    <col min="1537" max="1537" width="5.140625" customWidth="1"/>
    <col min="1538" max="1538" width="5.28515625" customWidth="1"/>
    <col min="1539" max="1539" width="0" hidden="1" customWidth="1"/>
    <col min="1540" max="1540" width="29.5703125" customWidth="1"/>
    <col min="1541" max="1541" width="20.7109375" customWidth="1"/>
    <col min="1793" max="1793" width="5.140625" customWidth="1"/>
    <col min="1794" max="1794" width="5.28515625" customWidth="1"/>
    <col min="1795" max="1795" width="0" hidden="1" customWidth="1"/>
    <col min="1796" max="1796" width="29.5703125" customWidth="1"/>
    <col min="1797" max="1797" width="20.7109375" customWidth="1"/>
    <col min="2049" max="2049" width="5.140625" customWidth="1"/>
    <col min="2050" max="2050" width="5.28515625" customWidth="1"/>
    <col min="2051" max="2051" width="0" hidden="1" customWidth="1"/>
    <col min="2052" max="2052" width="29.5703125" customWidth="1"/>
    <col min="2053" max="2053" width="20.7109375" customWidth="1"/>
    <col min="2305" max="2305" width="5.140625" customWidth="1"/>
    <col min="2306" max="2306" width="5.28515625" customWidth="1"/>
    <col min="2307" max="2307" width="0" hidden="1" customWidth="1"/>
    <col min="2308" max="2308" width="29.5703125" customWidth="1"/>
    <col min="2309" max="2309" width="20.7109375" customWidth="1"/>
    <col min="2561" max="2561" width="5.140625" customWidth="1"/>
    <col min="2562" max="2562" width="5.28515625" customWidth="1"/>
    <col min="2563" max="2563" width="0" hidden="1" customWidth="1"/>
    <col min="2564" max="2564" width="29.5703125" customWidth="1"/>
    <col min="2565" max="2565" width="20.7109375" customWidth="1"/>
    <col min="2817" max="2817" width="5.140625" customWidth="1"/>
    <col min="2818" max="2818" width="5.28515625" customWidth="1"/>
    <col min="2819" max="2819" width="0" hidden="1" customWidth="1"/>
    <col min="2820" max="2820" width="29.5703125" customWidth="1"/>
    <col min="2821" max="2821" width="20.7109375" customWidth="1"/>
    <col min="3073" max="3073" width="5.140625" customWidth="1"/>
    <col min="3074" max="3074" width="5.28515625" customWidth="1"/>
    <col min="3075" max="3075" width="0" hidden="1" customWidth="1"/>
    <col min="3076" max="3076" width="29.5703125" customWidth="1"/>
    <col min="3077" max="3077" width="20.7109375" customWidth="1"/>
    <col min="3329" max="3329" width="5.140625" customWidth="1"/>
    <col min="3330" max="3330" width="5.28515625" customWidth="1"/>
    <col min="3331" max="3331" width="0" hidden="1" customWidth="1"/>
    <col min="3332" max="3332" width="29.5703125" customWidth="1"/>
    <col min="3333" max="3333" width="20.7109375" customWidth="1"/>
    <col min="3585" max="3585" width="5.140625" customWidth="1"/>
    <col min="3586" max="3586" width="5.28515625" customWidth="1"/>
    <col min="3587" max="3587" width="0" hidden="1" customWidth="1"/>
    <col min="3588" max="3588" width="29.5703125" customWidth="1"/>
    <col min="3589" max="3589" width="20.7109375" customWidth="1"/>
    <col min="3841" max="3841" width="5.140625" customWidth="1"/>
    <col min="3842" max="3842" width="5.28515625" customWidth="1"/>
    <col min="3843" max="3843" width="0" hidden="1" customWidth="1"/>
    <col min="3844" max="3844" width="29.5703125" customWidth="1"/>
    <col min="3845" max="3845" width="20.7109375" customWidth="1"/>
    <col min="4097" max="4097" width="5.140625" customWidth="1"/>
    <col min="4098" max="4098" width="5.28515625" customWidth="1"/>
    <col min="4099" max="4099" width="0" hidden="1" customWidth="1"/>
    <col min="4100" max="4100" width="29.5703125" customWidth="1"/>
    <col min="4101" max="4101" width="20.7109375" customWidth="1"/>
    <col min="4353" max="4353" width="5.140625" customWidth="1"/>
    <col min="4354" max="4354" width="5.28515625" customWidth="1"/>
    <col min="4355" max="4355" width="0" hidden="1" customWidth="1"/>
    <col min="4356" max="4356" width="29.5703125" customWidth="1"/>
    <col min="4357" max="4357" width="20.7109375" customWidth="1"/>
    <col min="4609" max="4609" width="5.140625" customWidth="1"/>
    <col min="4610" max="4610" width="5.28515625" customWidth="1"/>
    <col min="4611" max="4611" width="0" hidden="1" customWidth="1"/>
    <col min="4612" max="4612" width="29.5703125" customWidth="1"/>
    <col min="4613" max="4613" width="20.7109375" customWidth="1"/>
    <col min="4865" max="4865" width="5.140625" customWidth="1"/>
    <col min="4866" max="4866" width="5.28515625" customWidth="1"/>
    <col min="4867" max="4867" width="0" hidden="1" customWidth="1"/>
    <col min="4868" max="4868" width="29.5703125" customWidth="1"/>
    <col min="4869" max="4869" width="20.7109375" customWidth="1"/>
    <col min="5121" max="5121" width="5.140625" customWidth="1"/>
    <col min="5122" max="5122" width="5.28515625" customWidth="1"/>
    <col min="5123" max="5123" width="0" hidden="1" customWidth="1"/>
    <col min="5124" max="5124" width="29.5703125" customWidth="1"/>
    <col min="5125" max="5125" width="20.7109375" customWidth="1"/>
    <col min="5377" max="5377" width="5.140625" customWidth="1"/>
    <col min="5378" max="5378" width="5.28515625" customWidth="1"/>
    <col min="5379" max="5379" width="0" hidden="1" customWidth="1"/>
    <col min="5380" max="5380" width="29.5703125" customWidth="1"/>
    <col min="5381" max="5381" width="20.7109375" customWidth="1"/>
    <col min="5633" max="5633" width="5.140625" customWidth="1"/>
    <col min="5634" max="5634" width="5.28515625" customWidth="1"/>
    <col min="5635" max="5635" width="0" hidden="1" customWidth="1"/>
    <col min="5636" max="5636" width="29.5703125" customWidth="1"/>
    <col min="5637" max="5637" width="20.7109375" customWidth="1"/>
    <col min="5889" max="5889" width="5.140625" customWidth="1"/>
    <col min="5890" max="5890" width="5.28515625" customWidth="1"/>
    <col min="5891" max="5891" width="0" hidden="1" customWidth="1"/>
    <col min="5892" max="5892" width="29.5703125" customWidth="1"/>
    <col min="5893" max="5893" width="20.7109375" customWidth="1"/>
    <col min="6145" max="6145" width="5.140625" customWidth="1"/>
    <col min="6146" max="6146" width="5.28515625" customWidth="1"/>
    <col min="6147" max="6147" width="0" hidden="1" customWidth="1"/>
    <col min="6148" max="6148" width="29.5703125" customWidth="1"/>
    <col min="6149" max="6149" width="20.7109375" customWidth="1"/>
    <col min="6401" max="6401" width="5.140625" customWidth="1"/>
    <col min="6402" max="6402" width="5.28515625" customWidth="1"/>
    <col min="6403" max="6403" width="0" hidden="1" customWidth="1"/>
    <col min="6404" max="6404" width="29.5703125" customWidth="1"/>
    <col min="6405" max="6405" width="20.7109375" customWidth="1"/>
    <col min="6657" max="6657" width="5.140625" customWidth="1"/>
    <col min="6658" max="6658" width="5.28515625" customWidth="1"/>
    <col min="6659" max="6659" width="0" hidden="1" customWidth="1"/>
    <col min="6660" max="6660" width="29.5703125" customWidth="1"/>
    <col min="6661" max="6661" width="20.7109375" customWidth="1"/>
    <col min="6913" max="6913" width="5.140625" customWidth="1"/>
    <col min="6914" max="6914" width="5.28515625" customWidth="1"/>
    <col min="6915" max="6915" width="0" hidden="1" customWidth="1"/>
    <col min="6916" max="6916" width="29.5703125" customWidth="1"/>
    <col min="6917" max="6917" width="20.7109375" customWidth="1"/>
    <col min="7169" max="7169" width="5.140625" customWidth="1"/>
    <col min="7170" max="7170" width="5.28515625" customWidth="1"/>
    <col min="7171" max="7171" width="0" hidden="1" customWidth="1"/>
    <col min="7172" max="7172" width="29.5703125" customWidth="1"/>
    <col min="7173" max="7173" width="20.7109375" customWidth="1"/>
    <col min="7425" max="7425" width="5.140625" customWidth="1"/>
    <col min="7426" max="7426" width="5.28515625" customWidth="1"/>
    <col min="7427" max="7427" width="0" hidden="1" customWidth="1"/>
    <col min="7428" max="7428" width="29.5703125" customWidth="1"/>
    <col min="7429" max="7429" width="20.7109375" customWidth="1"/>
    <col min="7681" max="7681" width="5.140625" customWidth="1"/>
    <col min="7682" max="7682" width="5.28515625" customWidth="1"/>
    <col min="7683" max="7683" width="0" hidden="1" customWidth="1"/>
    <col min="7684" max="7684" width="29.5703125" customWidth="1"/>
    <col min="7685" max="7685" width="20.7109375" customWidth="1"/>
    <col min="7937" max="7937" width="5.140625" customWidth="1"/>
    <col min="7938" max="7938" width="5.28515625" customWidth="1"/>
    <col min="7939" max="7939" width="0" hidden="1" customWidth="1"/>
    <col min="7940" max="7940" width="29.5703125" customWidth="1"/>
    <col min="7941" max="7941" width="20.7109375" customWidth="1"/>
    <col min="8193" max="8193" width="5.140625" customWidth="1"/>
    <col min="8194" max="8194" width="5.28515625" customWidth="1"/>
    <col min="8195" max="8195" width="0" hidden="1" customWidth="1"/>
    <col min="8196" max="8196" width="29.5703125" customWidth="1"/>
    <col min="8197" max="8197" width="20.7109375" customWidth="1"/>
    <col min="8449" max="8449" width="5.140625" customWidth="1"/>
    <col min="8450" max="8450" width="5.28515625" customWidth="1"/>
    <col min="8451" max="8451" width="0" hidden="1" customWidth="1"/>
    <col min="8452" max="8452" width="29.5703125" customWidth="1"/>
    <col min="8453" max="8453" width="20.7109375" customWidth="1"/>
    <col min="8705" max="8705" width="5.140625" customWidth="1"/>
    <col min="8706" max="8706" width="5.28515625" customWidth="1"/>
    <col min="8707" max="8707" width="0" hidden="1" customWidth="1"/>
    <col min="8708" max="8708" width="29.5703125" customWidth="1"/>
    <col min="8709" max="8709" width="20.7109375" customWidth="1"/>
    <col min="8961" max="8961" width="5.140625" customWidth="1"/>
    <col min="8962" max="8962" width="5.28515625" customWidth="1"/>
    <col min="8963" max="8963" width="0" hidden="1" customWidth="1"/>
    <col min="8964" max="8964" width="29.5703125" customWidth="1"/>
    <col min="8965" max="8965" width="20.7109375" customWidth="1"/>
    <col min="9217" max="9217" width="5.140625" customWidth="1"/>
    <col min="9218" max="9218" width="5.28515625" customWidth="1"/>
    <col min="9219" max="9219" width="0" hidden="1" customWidth="1"/>
    <col min="9220" max="9220" width="29.5703125" customWidth="1"/>
    <col min="9221" max="9221" width="20.7109375" customWidth="1"/>
    <col min="9473" max="9473" width="5.140625" customWidth="1"/>
    <col min="9474" max="9474" width="5.28515625" customWidth="1"/>
    <col min="9475" max="9475" width="0" hidden="1" customWidth="1"/>
    <col min="9476" max="9476" width="29.5703125" customWidth="1"/>
    <col min="9477" max="9477" width="20.7109375" customWidth="1"/>
    <col min="9729" max="9729" width="5.140625" customWidth="1"/>
    <col min="9730" max="9730" width="5.28515625" customWidth="1"/>
    <col min="9731" max="9731" width="0" hidden="1" customWidth="1"/>
    <col min="9732" max="9732" width="29.5703125" customWidth="1"/>
    <col min="9733" max="9733" width="20.7109375" customWidth="1"/>
    <col min="9985" max="9985" width="5.140625" customWidth="1"/>
    <col min="9986" max="9986" width="5.28515625" customWidth="1"/>
    <col min="9987" max="9987" width="0" hidden="1" customWidth="1"/>
    <col min="9988" max="9988" width="29.5703125" customWidth="1"/>
    <col min="9989" max="9989" width="20.7109375" customWidth="1"/>
    <col min="10241" max="10241" width="5.140625" customWidth="1"/>
    <col min="10242" max="10242" width="5.28515625" customWidth="1"/>
    <col min="10243" max="10243" width="0" hidden="1" customWidth="1"/>
    <col min="10244" max="10244" width="29.5703125" customWidth="1"/>
    <col min="10245" max="10245" width="20.7109375" customWidth="1"/>
    <col min="10497" max="10497" width="5.140625" customWidth="1"/>
    <col min="10498" max="10498" width="5.28515625" customWidth="1"/>
    <col min="10499" max="10499" width="0" hidden="1" customWidth="1"/>
    <col min="10500" max="10500" width="29.5703125" customWidth="1"/>
    <col min="10501" max="10501" width="20.7109375" customWidth="1"/>
    <col min="10753" max="10753" width="5.140625" customWidth="1"/>
    <col min="10754" max="10754" width="5.28515625" customWidth="1"/>
    <col min="10755" max="10755" width="0" hidden="1" customWidth="1"/>
    <col min="10756" max="10756" width="29.5703125" customWidth="1"/>
    <col min="10757" max="10757" width="20.7109375" customWidth="1"/>
    <col min="11009" max="11009" width="5.140625" customWidth="1"/>
    <col min="11010" max="11010" width="5.28515625" customWidth="1"/>
    <col min="11011" max="11011" width="0" hidden="1" customWidth="1"/>
    <col min="11012" max="11012" width="29.5703125" customWidth="1"/>
    <col min="11013" max="11013" width="20.7109375" customWidth="1"/>
    <col min="11265" max="11265" width="5.140625" customWidth="1"/>
    <col min="11266" max="11266" width="5.28515625" customWidth="1"/>
    <col min="11267" max="11267" width="0" hidden="1" customWidth="1"/>
    <col min="11268" max="11268" width="29.5703125" customWidth="1"/>
    <col min="11269" max="11269" width="20.7109375" customWidth="1"/>
    <col min="11521" max="11521" width="5.140625" customWidth="1"/>
    <col min="11522" max="11522" width="5.28515625" customWidth="1"/>
    <col min="11523" max="11523" width="0" hidden="1" customWidth="1"/>
    <col min="11524" max="11524" width="29.5703125" customWidth="1"/>
    <col min="11525" max="11525" width="20.7109375" customWidth="1"/>
    <col min="11777" max="11777" width="5.140625" customWidth="1"/>
    <col min="11778" max="11778" width="5.28515625" customWidth="1"/>
    <col min="11779" max="11779" width="0" hidden="1" customWidth="1"/>
    <col min="11780" max="11780" width="29.5703125" customWidth="1"/>
    <col min="11781" max="11781" width="20.7109375" customWidth="1"/>
    <col min="12033" max="12033" width="5.140625" customWidth="1"/>
    <col min="12034" max="12034" width="5.28515625" customWidth="1"/>
    <col min="12035" max="12035" width="0" hidden="1" customWidth="1"/>
    <col min="12036" max="12036" width="29.5703125" customWidth="1"/>
    <col min="12037" max="12037" width="20.7109375" customWidth="1"/>
    <col min="12289" max="12289" width="5.140625" customWidth="1"/>
    <col min="12290" max="12290" width="5.28515625" customWidth="1"/>
    <col min="12291" max="12291" width="0" hidden="1" customWidth="1"/>
    <col min="12292" max="12292" width="29.5703125" customWidth="1"/>
    <col min="12293" max="12293" width="20.7109375" customWidth="1"/>
    <col min="12545" max="12545" width="5.140625" customWidth="1"/>
    <col min="12546" max="12546" width="5.28515625" customWidth="1"/>
    <col min="12547" max="12547" width="0" hidden="1" customWidth="1"/>
    <col min="12548" max="12548" width="29.5703125" customWidth="1"/>
    <col min="12549" max="12549" width="20.7109375" customWidth="1"/>
    <col min="12801" max="12801" width="5.140625" customWidth="1"/>
    <col min="12802" max="12802" width="5.28515625" customWidth="1"/>
    <col min="12803" max="12803" width="0" hidden="1" customWidth="1"/>
    <col min="12804" max="12804" width="29.5703125" customWidth="1"/>
    <col min="12805" max="12805" width="20.7109375" customWidth="1"/>
    <col min="13057" max="13057" width="5.140625" customWidth="1"/>
    <col min="13058" max="13058" width="5.28515625" customWidth="1"/>
    <col min="13059" max="13059" width="0" hidden="1" customWidth="1"/>
    <col min="13060" max="13060" width="29.5703125" customWidth="1"/>
    <col min="13061" max="13061" width="20.7109375" customWidth="1"/>
    <col min="13313" max="13313" width="5.140625" customWidth="1"/>
    <col min="13314" max="13314" width="5.28515625" customWidth="1"/>
    <col min="13315" max="13315" width="0" hidden="1" customWidth="1"/>
    <col min="13316" max="13316" width="29.5703125" customWidth="1"/>
    <col min="13317" max="13317" width="20.7109375" customWidth="1"/>
    <col min="13569" max="13569" width="5.140625" customWidth="1"/>
    <col min="13570" max="13570" width="5.28515625" customWidth="1"/>
    <col min="13571" max="13571" width="0" hidden="1" customWidth="1"/>
    <col min="13572" max="13572" width="29.5703125" customWidth="1"/>
    <col min="13573" max="13573" width="20.7109375" customWidth="1"/>
    <col min="13825" max="13825" width="5.140625" customWidth="1"/>
    <col min="13826" max="13826" width="5.28515625" customWidth="1"/>
    <col min="13827" max="13827" width="0" hidden="1" customWidth="1"/>
    <col min="13828" max="13828" width="29.5703125" customWidth="1"/>
    <col min="13829" max="13829" width="20.7109375" customWidth="1"/>
    <col min="14081" max="14081" width="5.140625" customWidth="1"/>
    <col min="14082" max="14082" width="5.28515625" customWidth="1"/>
    <col min="14083" max="14083" width="0" hidden="1" customWidth="1"/>
    <col min="14084" max="14084" width="29.5703125" customWidth="1"/>
    <col min="14085" max="14085" width="20.7109375" customWidth="1"/>
    <col min="14337" max="14337" width="5.140625" customWidth="1"/>
    <col min="14338" max="14338" width="5.28515625" customWidth="1"/>
    <col min="14339" max="14339" width="0" hidden="1" customWidth="1"/>
    <col min="14340" max="14340" width="29.5703125" customWidth="1"/>
    <col min="14341" max="14341" width="20.7109375" customWidth="1"/>
    <col min="14593" max="14593" width="5.140625" customWidth="1"/>
    <col min="14594" max="14594" width="5.28515625" customWidth="1"/>
    <col min="14595" max="14595" width="0" hidden="1" customWidth="1"/>
    <col min="14596" max="14596" width="29.5703125" customWidth="1"/>
    <col min="14597" max="14597" width="20.7109375" customWidth="1"/>
    <col min="14849" max="14849" width="5.140625" customWidth="1"/>
    <col min="14850" max="14850" width="5.28515625" customWidth="1"/>
    <col min="14851" max="14851" width="0" hidden="1" customWidth="1"/>
    <col min="14852" max="14852" width="29.5703125" customWidth="1"/>
    <col min="14853" max="14853" width="20.7109375" customWidth="1"/>
    <col min="15105" max="15105" width="5.140625" customWidth="1"/>
    <col min="15106" max="15106" width="5.28515625" customWidth="1"/>
    <col min="15107" max="15107" width="0" hidden="1" customWidth="1"/>
    <col min="15108" max="15108" width="29.5703125" customWidth="1"/>
    <col min="15109" max="15109" width="20.7109375" customWidth="1"/>
    <col min="15361" max="15361" width="5.140625" customWidth="1"/>
    <col min="15362" max="15362" width="5.28515625" customWidth="1"/>
    <col min="15363" max="15363" width="0" hidden="1" customWidth="1"/>
    <col min="15364" max="15364" width="29.5703125" customWidth="1"/>
    <col min="15365" max="15365" width="20.7109375" customWidth="1"/>
    <col min="15617" max="15617" width="5.140625" customWidth="1"/>
    <col min="15618" max="15618" width="5.28515625" customWidth="1"/>
    <col min="15619" max="15619" width="0" hidden="1" customWidth="1"/>
    <col min="15620" max="15620" width="29.5703125" customWidth="1"/>
    <col min="15621" max="15621" width="20.7109375" customWidth="1"/>
    <col min="15873" max="15873" width="5.140625" customWidth="1"/>
    <col min="15874" max="15874" width="5.28515625" customWidth="1"/>
    <col min="15875" max="15875" width="0" hidden="1" customWidth="1"/>
    <col min="15876" max="15876" width="29.5703125" customWidth="1"/>
    <col min="15877" max="15877" width="20.7109375" customWidth="1"/>
    <col min="16129" max="16129" width="5.140625" customWidth="1"/>
    <col min="16130" max="16130" width="5.28515625" customWidth="1"/>
    <col min="16131" max="16131" width="0" hidden="1" customWidth="1"/>
    <col min="16132" max="16132" width="29.5703125" customWidth="1"/>
    <col min="16133" max="16133" width="20.7109375" customWidth="1"/>
  </cols>
  <sheetData>
    <row r="1" spans="1:5" ht="20.25" x14ac:dyDescent="0.3">
      <c r="A1" s="15" t="s">
        <v>62</v>
      </c>
      <c r="B1" s="15"/>
      <c r="C1" s="15"/>
    </row>
    <row r="3" spans="1:5" x14ac:dyDescent="0.2">
      <c r="A3" s="24" t="s">
        <v>63</v>
      </c>
      <c r="B3" s="24" t="s">
        <v>64</v>
      </c>
      <c r="C3" s="24" t="s">
        <v>65</v>
      </c>
      <c r="D3" s="25" t="s">
        <v>66</v>
      </c>
      <c r="E3" s="24" t="s">
        <v>60</v>
      </c>
    </row>
    <row r="4" spans="1:5" ht="15" x14ac:dyDescent="0.25">
      <c r="A4" s="26" t="s">
        <v>67</v>
      </c>
      <c r="B4" s="27">
        <v>1</v>
      </c>
      <c r="C4" s="27" t="str">
        <f>CONCATENATE(A4,IF((LEN(B4)=1),"0"&amp;B4,B4))</f>
        <v>A01</v>
      </c>
      <c r="D4" s="72" t="s">
        <v>107</v>
      </c>
    </row>
    <row r="5" spans="1:5" ht="15" x14ac:dyDescent="0.25">
      <c r="A5" s="26" t="s">
        <v>67</v>
      </c>
      <c r="B5" s="27">
        <f>B4+1</f>
        <v>2</v>
      </c>
      <c r="C5" s="27" t="str">
        <f t="shared" ref="C5:C68" si="0">CONCATENATE(A5,IF((LEN(B5)=1),"0"&amp;B5,B5))</f>
        <v>A02</v>
      </c>
      <c r="D5" s="72" t="s">
        <v>108</v>
      </c>
    </row>
    <row r="6" spans="1:5" ht="15" x14ac:dyDescent="0.25">
      <c r="A6" s="26" t="s">
        <v>67</v>
      </c>
      <c r="B6" s="27">
        <f t="shared" ref="B6:B15" si="1">B5+1</f>
        <v>3</v>
      </c>
      <c r="C6" s="27" t="str">
        <f t="shared" si="0"/>
        <v>A03</v>
      </c>
      <c r="D6" s="72" t="s">
        <v>107</v>
      </c>
    </row>
    <row r="7" spans="1:5" ht="15" x14ac:dyDescent="0.25">
      <c r="A7" s="26" t="s">
        <v>67</v>
      </c>
      <c r="B7" s="27">
        <f t="shared" si="1"/>
        <v>4</v>
      </c>
      <c r="C7" s="27" t="str">
        <f t="shared" si="0"/>
        <v>A04</v>
      </c>
      <c r="D7" s="72" t="s">
        <v>108</v>
      </c>
    </row>
    <row r="8" spans="1:5" ht="15" x14ac:dyDescent="0.25">
      <c r="A8" s="26" t="s">
        <v>67</v>
      </c>
      <c r="B8" s="27">
        <f t="shared" si="1"/>
        <v>5</v>
      </c>
      <c r="C8" s="27" t="str">
        <f t="shared" si="0"/>
        <v>A05</v>
      </c>
      <c r="D8" s="72" t="s">
        <v>107</v>
      </c>
    </row>
    <row r="9" spans="1:5" ht="15" x14ac:dyDescent="0.25">
      <c r="A9" s="26" t="s">
        <v>67</v>
      </c>
      <c r="B9" s="27">
        <f t="shared" si="1"/>
        <v>6</v>
      </c>
      <c r="C9" s="27" t="str">
        <f t="shared" si="0"/>
        <v>A06</v>
      </c>
      <c r="D9" s="72" t="s">
        <v>108</v>
      </c>
    </row>
    <row r="10" spans="1:5" ht="15" x14ac:dyDescent="0.25">
      <c r="A10" s="26" t="s">
        <v>67</v>
      </c>
      <c r="B10" s="27">
        <f t="shared" si="1"/>
        <v>7</v>
      </c>
      <c r="C10" s="27" t="str">
        <f t="shared" si="0"/>
        <v>A07</v>
      </c>
      <c r="D10" s="72" t="s">
        <v>107</v>
      </c>
    </row>
    <row r="11" spans="1:5" ht="15" x14ac:dyDescent="0.25">
      <c r="A11" s="26" t="s">
        <v>67</v>
      </c>
      <c r="B11" s="27">
        <f t="shared" si="1"/>
        <v>8</v>
      </c>
      <c r="C11" s="27" t="str">
        <f t="shared" si="0"/>
        <v>A08</v>
      </c>
      <c r="D11" s="72" t="s">
        <v>108</v>
      </c>
    </row>
    <row r="12" spans="1:5" ht="15" x14ac:dyDescent="0.25">
      <c r="A12" s="26" t="s">
        <v>67</v>
      </c>
      <c r="B12" s="27">
        <f t="shared" si="1"/>
        <v>9</v>
      </c>
      <c r="C12" s="27" t="str">
        <f t="shared" si="0"/>
        <v>A09</v>
      </c>
      <c r="D12" s="72" t="s">
        <v>107</v>
      </c>
    </row>
    <row r="13" spans="1:5" ht="15" x14ac:dyDescent="0.25">
      <c r="A13" s="26" t="s">
        <v>67</v>
      </c>
      <c r="B13" s="27">
        <f t="shared" si="1"/>
        <v>10</v>
      </c>
      <c r="C13" s="27" t="str">
        <f t="shared" si="0"/>
        <v>A10</v>
      </c>
      <c r="D13" s="72" t="s">
        <v>108</v>
      </c>
    </row>
    <row r="14" spans="1:5" ht="15" x14ac:dyDescent="0.25">
      <c r="A14" s="26" t="s">
        <v>67</v>
      </c>
      <c r="B14" s="27">
        <f t="shared" si="1"/>
        <v>11</v>
      </c>
      <c r="C14" s="27" t="str">
        <f t="shared" si="0"/>
        <v>A11</v>
      </c>
      <c r="D14" s="72" t="s">
        <v>107</v>
      </c>
    </row>
    <row r="15" spans="1:5" ht="15" x14ac:dyDescent="0.25">
      <c r="A15" s="26" t="s">
        <v>67</v>
      </c>
      <c r="B15" s="27">
        <f t="shared" si="1"/>
        <v>12</v>
      </c>
      <c r="C15" s="27" t="str">
        <f t="shared" si="0"/>
        <v>A12</v>
      </c>
      <c r="D15" s="72" t="s">
        <v>108</v>
      </c>
    </row>
    <row r="16" spans="1:5" ht="15" x14ac:dyDescent="0.25">
      <c r="A16" s="26" t="s">
        <v>69</v>
      </c>
      <c r="B16" s="27">
        <v>1</v>
      </c>
      <c r="C16" s="27" t="str">
        <f t="shared" si="0"/>
        <v>B01</v>
      </c>
      <c r="D16" s="72" t="s">
        <v>107</v>
      </c>
    </row>
    <row r="17" spans="1:4" ht="15" x14ac:dyDescent="0.25">
      <c r="A17" s="26" t="s">
        <v>69</v>
      </c>
      <c r="B17" s="27">
        <f>B16+1</f>
        <v>2</v>
      </c>
      <c r="C17" s="27" t="str">
        <f t="shared" si="0"/>
        <v>B02</v>
      </c>
      <c r="D17" s="72" t="s">
        <v>108</v>
      </c>
    </row>
    <row r="18" spans="1:4" ht="15" x14ac:dyDescent="0.25">
      <c r="A18" s="26" t="s">
        <v>69</v>
      </c>
      <c r="B18" s="27">
        <f t="shared" ref="B18:B27" si="2">B17+1</f>
        <v>3</v>
      </c>
      <c r="C18" s="27" t="str">
        <f t="shared" si="0"/>
        <v>B03</v>
      </c>
      <c r="D18" s="72" t="s">
        <v>107</v>
      </c>
    </row>
    <row r="19" spans="1:4" ht="15" x14ac:dyDescent="0.25">
      <c r="A19" s="26" t="s">
        <v>69</v>
      </c>
      <c r="B19" s="27">
        <f t="shared" si="2"/>
        <v>4</v>
      </c>
      <c r="C19" s="27" t="str">
        <f t="shared" si="0"/>
        <v>B04</v>
      </c>
      <c r="D19" s="72" t="s">
        <v>108</v>
      </c>
    </row>
    <row r="20" spans="1:4" ht="15" x14ac:dyDescent="0.25">
      <c r="A20" s="26" t="s">
        <v>69</v>
      </c>
      <c r="B20" s="27">
        <f t="shared" si="2"/>
        <v>5</v>
      </c>
      <c r="C20" s="27" t="str">
        <f t="shared" si="0"/>
        <v>B05</v>
      </c>
      <c r="D20" s="72" t="s">
        <v>107</v>
      </c>
    </row>
    <row r="21" spans="1:4" ht="15" x14ac:dyDescent="0.25">
      <c r="A21" s="26" t="s">
        <v>69</v>
      </c>
      <c r="B21" s="27">
        <f t="shared" si="2"/>
        <v>6</v>
      </c>
      <c r="C21" s="27" t="str">
        <f t="shared" si="0"/>
        <v>B06</v>
      </c>
      <c r="D21" s="72" t="s">
        <v>108</v>
      </c>
    </row>
    <row r="22" spans="1:4" ht="15" x14ac:dyDescent="0.25">
      <c r="A22" s="26" t="s">
        <v>69</v>
      </c>
      <c r="B22" s="27">
        <f t="shared" si="2"/>
        <v>7</v>
      </c>
      <c r="C22" s="27" t="str">
        <f t="shared" si="0"/>
        <v>B07</v>
      </c>
      <c r="D22" s="72" t="s">
        <v>107</v>
      </c>
    </row>
    <row r="23" spans="1:4" ht="15" x14ac:dyDescent="0.25">
      <c r="A23" s="26" t="s">
        <v>69</v>
      </c>
      <c r="B23" s="27">
        <f t="shared" si="2"/>
        <v>8</v>
      </c>
      <c r="C23" s="27" t="str">
        <f t="shared" si="0"/>
        <v>B08</v>
      </c>
      <c r="D23" s="72" t="s">
        <v>108</v>
      </c>
    </row>
    <row r="24" spans="1:4" ht="15" x14ac:dyDescent="0.25">
      <c r="A24" s="26" t="s">
        <v>69</v>
      </c>
      <c r="B24" s="27">
        <f t="shared" si="2"/>
        <v>9</v>
      </c>
      <c r="C24" s="27" t="str">
        <f t="shared" si="0"/>
        <v>B09</v>
      </c>
      <c r="D24" s="72" t="s">
        <v>107</v>
      </c>
    </row>
    <row r="25" spans="1:4" ht="15" x14ac:dyDescent="0.25">
      <c r="A25" s="26" t="s">
        <v>69</v>
      </c>
      <c r="B25" s="27">
        <f t="shared" si="2"/>
        <v>10</v>
      </c>
      <c r="C25" s="27" t="str">
        <f t="shared" si="0"/>
        <v>B10</v>
      </c>
      <c r="D25" s="72" t="s">
        <v>108</v>
      </c>
    </row>
    <row r="26" spans="1:4" ht="15" x14ac:dyDescent="0.25">
      <c r="A26" s="26" t="s">
        <v>69</v>
      </c>
      <c r="B26" s="27">
        <f t="shared" si="2"/>
        <v>11</v>
      </c>
      <c r="C26" s="27" t="str">
        <f t="shared" si="0"/>
        <v>B11</v>
      </c>
      <c r="D26" s="72" t="s">
        <v>107</v>
      </c>
    </row>
    <row r="27" spans="1:4" ht="15" x14ac:dyDescent="0.25">
      <c r="A27" s="26" t="s">
        <v>69</v>
      </c>
      <c r="B27" s="27">
        <f t="shared" si="2"/>
        <v>12</v>
      </c>
      <c r="C27" s="27" t="str">
        <f t="shared" si="0"/>
        <v>B12</v>
      </c>
      <c r="D27" s="72" t="s">
        <v>108</v>
      </c>
    </row>
    <row r="28" spans="1:4" ht="15" x14ac:dyDescent="0.25">
      <c r="A28" s="26" t="s">
        <v>70</v>
      </c>
      <c r="B28" s="27">
        <v>1</v>
      </c>
      <c r="C28" s="27" t="str">
        <f t="shared" si="0"/>
        <v>C01</v>
      </c>
      <c r="D28" s="72" t="s">
        <v>107</v>
      </c>
    </row>
    <row r="29" spans="1:4" ht="15" x14ac:dyDescent="0.25">
      <c r="A29" s="26" t="s">
        <v>70</v>
      </c>
      <c r="B29" s="27">
        <f>B28+1</f>
        <v>2</v>
      </c>
      <c r="C29" s="27" t="str">
        <f t="shared" si="0"/>
        <v>C02</v>
      </c>
      <c r="D29" s="72" t="s">
        <v>108</v>
      </c>
    </row>
    <row r="30" spans="1:4" ht="15" x14ac:dyDescent="0.25">
      <c r="A30" s="26" t="s">
        <v>70</v>
      </c>
      <c r="B30" s="27">
        <f t="shared" ref="B30:B39" si="3">B29+1</f>
        <v>3</v>
      </c>
      <c r="C30" s="27" t="str">
        <f t="shared" si="0"/>
        <v>C03</v>
      </c>
      <c r="D30" s="72" t="s">
        <v>107</v>
      </c>
    </row>
    <row r="31" spans="1:4" ht="15" x14ac:dyDescent="0.25">
      <c r="A31" s="26" t="s">
        <v>70</v>
      </c>
      <c r="B31" s="27">
        <f t="shared" si="3"/>
        <v>4</v>
      </c>
      <c r="C31" s="27" t="str">
        <f t="shared" si="0"/>
        <v>C04</v>
      </c>
      <c r="D31" s="72" t="s">
        <v>108</v>
      </c>
    </row>
    <row r="32" spans="1:4" ht="15" x14ac:dyDescent="0.25">
      <c r="A32" s="26" t="s">
        <v>70</v>
      </c>
      <c r="B32" s="27">
        <f t="shared" si="3"/>
        <v>5</v>
      </c>
      <c r="C32" s="27" t="str">
        <f t="shared" si="0"/>
        <v>C05</v>
      </c>
      <c r="D32" s="72" t="s">
        <v>107</v>
      </c>
    </row>
    <row r="33" spans="1:4" ht="15" x14ac:dyDescent="0.25">
      <c r="A33" s="26" t="s">
        <v>70</v>
      </c>
      <c r="B33" s="27">
        <f t="shared" si="3"/>
        <v>6</v>
      </c>
      <c r="C33" s="27" t="str">
        <f t="shared" si="0"/>
        <v>C06</v>
      </c>
      <c r="D33" s="72" t="s">
        <v>108</v>
      </c>
    </row>
    <row r="34" spans="1:4" ht="15" x14ac:dyDescent="0.25">
      <c r="A34" s="26" t="s">
        <v>70</v>
      </c>
      <c r="B34" s="27">
        <f t="shared" si="3"/>
        <v>7</v>
      </c>
      <c r="C34" s="27" t="str">
        <f t="shared" si="0"/>
        <v>C07</v>
      </c>
      <c r="D34" s="72" t="s">
        <v>107</v>
      </c>
    </row>
    <row r="35" spans="1:4" ht="15" x14ac:dyDescent="0.25">
      <c r="A35" s="26" t="s">
        <v>70</v>
      </c>
      <c r="B35" s="27">
        <f t="shared" si="3"/>
        <v>8</v>
      </c>
      <c r="C35" s="27" t="str">
        <f t="shared" si="0"/>
        <v>C08</v>
      </c>
      <c r="D35" s="72" t="s">
        <v>108</v>
      </c>
    </row>
    <row r="36" spans="1:4" ht="15" x14ac:dyDescent="0.25">
      <c r="A36" s="26" t="s">
        <v>70</v>
      </c>
      <c r="B36" s="27">
        <f t="shared" si="3"/>
        <v>9</v>
      </c>
      <c r="C36" s="27" t="str">
        <f t="shared" si="0"/>
        <v>C09</v>
      </c>
      <c r="D36" s="72" t="s">
        <v>107</v>
      </c>
    </row>
    <row r="37" spans="1:4" ht="15" x14ac:dyDescent="0.25">
      <c r="A37" s="26" t="s">
        <v>70</v>
      </c>
      <c r="B37" s="27">
        <f t="shared" si="3"/>
        <v>10</v>
      </c>
      <c r="C37" s="27" t="str">
        <f t="shared" si="0"/>
        <v>C10</v>
      </c>
      <c r="D37" s="72" t="s">
        <v>108</v>
      </c>
    </row>
    <row r="38" spans="1:4" ht="15" x14ac:dyDescent="0.25">
      <c r="A38" s="26" t="s">
        <v>70</v>
      </c>
      <c r="B38" s="27">
        <f t="shared" si="3"/>
        <v>11</v>
      </c>
      <c r="C38" s="27" t="str">
        <f t="shared" si="0"/>
        <v>C11</v>
      </c>
      <c r="D38" s="72" t="s">
        <v>107</v>
      </c>
    </row>
    <row r="39" spans="1:4" ht="15" x14ac:dyDescent="0.25">
      <c r="A39" s="26" t="s">
        <v>70</v>
      </c>
      <c r="B39" s="27">
        <f t="shared" si="3"/>
        <v>12</v>
      </c>
      <c r="C39" s="27" t="str">
        <f t="shared" si="0"/>
        <v>C12</v>
      </c>
      <c r="D39" s="72" t="s">
        <v>108</v>
      </c>
    </row>
    <row r="40" spans="1:4" ht="15" x14ac:dyDescent="0.25">
      <c r="A40" s="26" t="s">
        <v>71</v>
      </c>
      <c r="B40" s="27">
        <v>1</v>
      </c>
      <c r="C40" s="27" t="str">
        <f t="shared" si="0"/>
        <v>D01</v>
      </c>
      <c r="D40" s="72" t="s">
        <v>107</v>
      </c>
    </row>
    <row r="41" spans="1:4" ht="15" x14ac:dyDescent="0.25">
      <c r="A41" s="26" t="s">
        <v>71</v>
      </c>
      <c r="B41" s="27">
        <f>B40+1</f>
        <v>2</v>
      </c>
      <c r="C41" s="27" t="str">
        <f t="shared" si="0"/>
        <v>D02</v>
      </c>
      <c r="D41" s="72" t="s">
        <v>108</v>
      </c>
    </row>
    <row r="42" spans="1:4" ht="15" x14ac:dyDescent="0.25">
      <c r="A42" s="26" t="s">
        <v>71</v>
      </c>
      <c r="B42" s="27">
        <f t="shared" ref="B42:B51" si="4">B41+1</f>
        <v>3</v>
      </c>
      <c r="C42" s="27" t="str">
        <f t="shared" si="0"/>
        <v>D03</v>
      </c>
      <c r="D42" s="72" t="s">
        <v>107</v>
      </c>
    </row>
    <row r="43" spans="1:4" ht="15" x14ac:dyDescent="0.25">
      <c r="A43" s="26" t="s">
        <v>71</v>
      </c>
      <c r="B43" s="27">
        <f t="shared" si="4"/>
        <v>4</v>
      </c>
      <c r="C43" s="27" t="str">
        <f t="shared" si="0"/>
        <v>D04</v>
      </c>
      <c r="D43" s="72" t="s">
        <v>108</v>
      </c>
    </row>
    <row r="44" spans="1:4" ht="15" x14ac:dyDescent="0.25">
      <c r="A44" s="26" t="s">
        <v>71</v>
      </c>
      <c r="B44" s="27">
        <f t="shared" si="4"/>
        <v>5</v>
      </c>
      <c r="C44" s="27" t="str">
        <f t="shared" si="0"/>
        <v>D05</v>
      </c>
      <c r="D44" s="72" t="s">
        <v>107</v>
      </c>
    </row>
    <row r="45" spans="1:4" ht="15" x14ac:dyDescent="0.25">
      <c r="A45" s="26" t="s">
        <v>71</v>
      </c>
      <c r="B45" s="27">
        <f t="shared" si="4"/>
        <v>6</v>
      </c>
      <c r="C45" s="27" t="str">
        <f t="shared" si="0"/>
        <v>D06</v>
      </c>
      <c r="D45" s="72" t="s">
        <v>108</v>
      </c>
    </row>
    <row r="46" spans="1:4" ht="15" x14ac:dyDescent="0.25">
      <c r="A46" s="26" t="s">
        <v>71</v>
      </c>
      <c r="B46" s="27">
        <f t="shared" si="4"/>
        <v>7</v>
      </c>
      <c r="C46" s="27" t="str">
        <f t="shared" si="0"/>
        <v>D07</v>
      </c>
      <c r="D46" s="72" t="s">
        <v>107</v>
      </c>
    </row>
    <row r="47" spans="1:4" ht="15" x14ac:dyDescent="0.25">
      <c r="A47" s="26" t="s">
        <v>71</v>
      </c>
      <c r="B47" s="27">
        <f t="shared" si="4"/>
        <v>8</v>
      </c>
      <c r="C47" s="27" t="str">
        <f t="shared" si="0"/>
        <v>D08</v>
      </c>
      <c r="D47" s="72" t="s">
        <v>108</v>
      </c>
    </row>
    <row r="48" spans="1:4" ht="15" x14ac:dyDescent="0.25">
      <c r="A48" s="26" t="s">
        <v>71</v>
      </c>
      <c r="B48" s="27">
        <f t="shared" si="4"/>
        <v>9</v>
      </c>
      <c r="C48" s="27" t="str">
        <f t="shared" si="0"/>
        <v>D09</v>
      </c>
      <c r="D48" s="72" t="s">
        <v>107</v>
      </c>
    </row>
    <row r="49" spans="1:4" ht="15" x14ac:dyDescent="0.25">
      <c r="A49" s="26" t="s">
        <v>71</v>
      </c>
      <c r="B49" s="27">
        <f t="shared" si="4"/>
        <v>10</v>
      </c>
      <c r="C49" s="27" t="str">
        <f t="shared" si="0"/>
        <v>D10</v>
      </c>
      <c r="D49" s="72" t="s">
        <v>108</v>
      </c>
    </row>
    <row r="50" spans="1:4" ht="15" x14ac:dyDescent="0.25">
      <c r="A50" s="26" t="s">
        <v>71</v>
      </c>
      <c r="B50" s="27">
        <f t="shared" si="4"/>
        <v>11</v>
      </c>
      <c r="C50" s="27" t="str">
        <f t="shared" si="0"/>
        <v>D11</v>
      </c>
      <c r="D50" s="72" t="s">
        <v>107</v>
      </c>
    </row>
    <row r="51" spans="1:4" ht="15" x14ac:dyDescent="0.25">
      <c r="A51" s="26" t="s">
        <v>71</v>
      </c>
      <c r="B51" s="27">
        <f t="shared" si="4"/>
        <v>12</v>
      </c>
      <c r="C51" s="27" t="str">
        <f t="shared" si="0"/>
        <v>D12</v>
      </c>
      <c r="D51" s="72" t="s">
        <v>108</v>
      </c>
    </row>
    <row r="52" spans="1:4" ht="15" x14ac:dyDescent="0.25">
      <c r="A52" s="26" t="s">
        <v>72</v>
      </c>
      <c r="B52" s="27">
        <v>1</v>
      </c>
      <c r="C52" s="27" t="str">
        <f t="shared" si="0"/>
        <v>E01</v>
      </c>
      <c r="D52" s="72" t="s">
        <v>107</v>
      </c>
    </row>
    <row r="53" spans="1:4" ht="15" x14ac:dyDescent="0.25">
      <c r="A53" s="26" t="s">
        <v>72</v>
      </c>
      <c r="B53" s="27">
        <f>B52+1</f>
        <v>2</v>
      </c>
      <c r="C53" s="27" t="str">
        <f t="shared" si="0"/>
        <v>E02</v>
      </c>
      <c r="D53" s="72" t="s">
        <v>108</v>
      </c>
    </row>
    <row r="54" spans="1:4" ht="15" x14ac:dyDescent="0.25">
      <c r="A54" s="26" t="s">
        <v>72</v>
      </c>
      <c r="B54" s="27">
        <f t="shared" ref="B54:B63" si="5">B53+1</f>
        <v>3</v>
      </c>
      <c r="C54" s="27" t="str">
        <f t="shared" si="0"/>
        <v>E03</v>
      </c>
      <c r="D54" s="72" t="s">
        <v>107</v>
      </c>
    </row>
    <row r="55" spans="1:4" ht="15" x14ac:dyDescent="0.25">
      <c r="A55" s="26" t="s">
        <v>72</v>
      </c>
      <c r="B55" s="27">
        <f t="shared" si="5"/>
        <v>4</v>
      </c>
      <c r="C55" s="27" t="str">
        <f t="shared" si="0"/>
        <v>E04</v>
      </c>
      <c r="D55" s="72" t="s">
        <v>108</v>
      </c>
    </row>
    <row r="56" spans="1:4" ht="15" x14ac:dyDescent="0.25">
      <c r="A56" s="26" t="s">
        <v>72</v>
      </c>
      <c r="B56" s="27">
        <f t="shared" si="5"/>
        <v>5</v>
      </c>
      <c r="C56" s="27" t="str">
        <f t="shared" si="0"/>
        <v>E05</v>
      </c>
      <c r="D56" s="72" t="s">
        <v>107</v>
      </c>
    </row>
    <row r="57" spans="1:4" ht="15" x14ac:dyDescent="0.25">
      <c r="A57" s="26" t="s">
        <v>72</v>
      </c>
      <c r="B57" s="27">
        <f t="shared" si="5"/>
        <v>6</v>
      </c>
      <c r="C57" s="27" t="str">
        <f t="shared" si="0"/>
        <v>E06</v>
      </c>
      <c r="D57" s="72" t="s">
        <v>108</v>
      </c>
    </row>
    <row r="58" spans="1:4" ht="15" x14ac:dyDescent="0.25">
      <c r="A58" s="26" t="s">
        <v>72</v>
      </c>
      <c r="B58" s="27">
        <f t="shared" si="5"/>
        <v>7</v>
      </c>
      <c r="C58" s="27" t="str">
        <f t="shared" si="0"/>
        <v>E07</v>
      </c>
      <c r="D58" s="72" t="s">
        <v>107</v>
      </c>
    </row>
    <row r="59" spans="1:4" ht="15" x14ac:dyDescent="0.25">
      <c r="A59" s="26" t="s">
        <v>72</v>
      </c>
      <c r="B59" s="27">
        <f t="shared" si="5"/>
        <v>8</v>
      </c>
      <c r="C59" s="27" t="str">
        <f t="shared" si="0"/>
        <v>E08</v>
      </c>
      <c r="D59" s="72" t="s">
        <v>108</v>
      </c>
    </row>
    <row r="60" spans="1:4" ht="15" x14ac:dyDescent="0.25">
      <c r="A60" s="26" t="s">
        <v>72</v>
      </c>
      <c r="B60" s="27">
        <f t="shared" si="5"/>
        <v>9</v>
      </c>
      <c r="C60" s="27" t="str">
        <f t="shared" si="0"/>
        <v>E09</v>
      </c>
      <c r="D60" s="72" t="s">
        <v>107</v>
      </c>
    </row>
    <row r="61" spans="1:4" ht="15" x14ac:dyDescent="0.25">
      <c r="A61" s="26" t="s">
        <v>72</v>
      </c>
      <c r="B61" s="27">
        <f t="shared" si="5"/>
        <v>10</v>
      </c>
      <c r="C61" s="27" t="str">
        <f t="shared" si="0"/>
        <v>E10</v>
      </c>
      <c r="D61" s="72" t="s">
        <v>108</v>
      </c>
    </row>
    <row r="62" spans="1:4" ht="15" x14ac:dyDescent="0.25">
      <c r="A62" s="26" t="s">
        <v>72</v>
      </c>
      <c r="B62" s="27">
        <f t="shared" si="5"/>
        <v>11</v>
      </c>
      <c r="C62" s="27" t="str">
        <f t="shared" si="0"/>
        <v>E11</v>
      </c>
      <c r="D62" s="72" t="s">
        <v>107</v>
      </c>
    </row>
    <row r="63" spans="1:4" ht="15" x14ac:dyDescent="0.25">
      <c r="A63" s="26" t="s">
        <v>72</v>
      </c>
      <c r="B63" s="27">
        <f t="shared" si="5"/>
        <v>12</v>
      </c>
      <c r="C63" s="27" t="str">
        <f t="shared" si="0"/>
        <v>E12</v>
      </c>
      <c r="D63" s="72" t="s">
        <v>108</v>
      </c>
    </row>
    <row r="64" spans="1:4" ht="15" x14ac:dyDescent="0.25">
      <c r="A64" s="26" t="s">
        <v>73</v>
      </c>
      <c r="B64" s="27">
        <v>1</v>
      </c>
      <c r="C64" s="27" t="str">
        <f t="shared" si="0"/>
        <v>F01</v>
      </c>
      <c r="D64" s="72" t="s">
        <v>107</v>
      </c>
    </row>
    <row r="65" spans="1:4" ht="15" x14ac:dyDescent="0.25">
      <c r="A65" s="26" t="s">
        <v>73</v>
      </c>
      <c r="B65" s="27">
        <f>B64+1</f>
        <v>2</v>
      </c>
      <c r="C65" s="27" t="str">
        <f t="shared" si="0"/>
        <v>F02</v>
      </c>
      <c r="D65" s="72" t="s">
        <v>108</v>
      </c>
    </row>
    <row r="66" spans="1:4" ht="15" x14ac:dyDescent="0.25">
      <c r="A66" s="26" t="s">
        <v>73</v>
      </c>
      <c r="B66" s="27">
        <f t="shared" ref="B66:B75" si="6">B65+1</f>
        <v>3</v>
      </c>
      <c r="C66" s="27" t="str">
        <f t="shared" si="0"/>
        <v>F03</v>
      </c>
      <c r="D66" s="72" t="s">
        <v>107</v>
      </c>
    </row>
    <row r="67" spans="1:4" ht="15" x14ac:dyDescent="0.25">
      <c r="A67" s="26" t="s">
        <v>73</v>
      </c>
      <c r="B67" s="27">
        <f t="shared" si="6"/>
        <v>4</v>
      </c>
      <c r="C67" s="27" t="str">
        <f t="shared" si="0"/>
        <v>F04</v>
      </c>
      <c r="D67" s="72" t="s">
        <v>108</v>
      </c>
    </row>
    <row r="68" spans="1:4" ht="15" x14ac:dyDescent="0.25">
      <c r="A68" s="26" t="s">
        <v>73</v>
      </c>
      <c r="B68" s="27">
        <f t="shared" si="6"/>
        <v>5</v>
      </c>
      <c r="C68" s="27" t="str">
        <f t="shared" si="0"/>
        <v>F05</v>
      </c>
      <c r="D68" s="72" t="s">
        <v>107</v>
      </c>
    </row>
    <row r="69" spans="1:4" ht="15" x14ac:dyDescent="0.25">
      <c r="A69" s="26" t="s">
        <v>73</v>
      </c>
      <c r="B69" s="27">
        <f t="shared" si="6"/>
        <v>6</v>
      </c>
      <c r="C69" s="27" t="str">
        <f t="shared" ref="C69:C132" si="7">CONCATENATE(A69,IF((LEN(B69)=1),"0"&amp;B69,B69))</f>
        <v>F06</v>
      </c>
      <c r="D69" s="72" t="s">
        <v>108</v>
      </c>
    </row>
    <row r="70" spans="1:4" ht="15" x14ac:dyDescent="0.25">
      <c r="A70" s="26" t="s">
        <v>73</v>
      </c>
      <c r="B70" s="27">
        <f t="shared" si="6"/>
        <v>7</v>
      </c>
      <c r="C70" s="27" t="str">
        <f t="shared" si="7"/>
        <v>F07</v>
      </c>
      <c r="D70" s="72" t="s">
        <v>107</v>
      </c>
    </row>
    <row r="71" spans="1:4" ht="15" x14ac:dyDescent="0.25">
      <c r="A71" s="26" t="s">
        <v>73</v>
      </c>
      <c r="B71" s="27">
        <f t="shared" si="6"/>
        <v>8</v>
      </c>
      <c r="C71" s="27" t="str">
        <f t="shared" si="7"/>
        <v>F08</v>
      </c>
      <c r="D71" s="72" t="s">
        <v>108</v>
      </c>
    </row>
    <row r="72" spans="1:4" ht="15" x14ac:dyDescent="0.25">
      <c r="A72" s="26" t="s">
        <v>73</v>
      </c>
      <c r="B72" s="27">
        <f t="shared" si="6"/>
        <v>9</v>
      </c>
      <c r="C72" s="27" t="str">
        <f t="shared" si="7"/>
        <v>F09</v>
      </c>
      <c r="D72" s="72" t="s">
        <v>107</v>
      </c>
    </row>
    <row r="73" spans="1:4" ht="15" x14ac:dyDescent="0.25">
      <c r="A73" s="26" t="s">
        <v>73</v>
      </c>
      <c r="B73" s="27">
        <f t="shared" si="6"/>
        <v>10</v>
      </c>
      <c r="C73" s="27" t="str">
        <f t="shared" si="7"/>
        <v>F10</v>
      </c>
      <c r="D73" s="72" t="s">
        <v>108</v>
      </c>
    </row>
    <row r="74" spans="1:4" ht="15" x14ac:dyDescent="0.25">
      <c r="A74" s="26" t="s">
        <v>73</v>
      </c>
      <c r="B74" s="27">
        <f t="shared" si="6"/>
        <v>11</v>
      </c>
      <c r="C74" s="27" t="str">
        <f t="shared" si="7"/>
        <v>F11</v>
      </c>
      <c r="D74" s="72" t="s">
        <v>107</v>
      </c>
    </row>
    <row r="75" spans="1:4" ht="15" x14ac:dyDescent="0.25">
      <c r="A75" s="26" t="s">
        <v>73</v>
      </c>
      <c r="B75" s="27">
        <f t="shared" si="6"/>
        <v>12</v>
      </c>
      <c r="C75" s="27" t="str">
        <f t="shared" si="7"/>
        <v>F12</v>
      </c>
      <c r="D75" s="72" t="s">
        <v>108</v>
      </c>
    </row>
    <row r="76" spans="1:4" ht="15" x14ac:dyDescent="0.25">
      <c r="A76" s="26" t="s">
        <v>74</v>
      </c>
      <c r="B76" s="27">
        <v>1</v>
      </c>
      <c r="C76" s="27" t="str">
        <f t="shared" si="7"/>
        <v>G01</v>
      </c>
      <c r="D76" s="72" t="s">
        <v>107</v>
      </c>
    </row>
    <row r="77" spans="1:4" ht="15" x14ac:dyDescent="0.25">
      <c r="A77" s="26" t="s">
        <v>74</v>
      </c>
      <c r="B77" s="27">
        <f>B76+1</f>
        <v>2</v>
      </c>
      <c r="C77" s="27" t="str">
        <f t="shared" si="7"/>
        <v>G02</v>
      </c>
      <c r="D77" s="72" t="s">
        <v>108</v>
      </c>
    </row>
    <row r="78" spans="1:4" ht="15" x14ac:dyDescent="0.25">
      <c r="A78" s="26" t="s">
        <v>74</v>
      </c>
      <c r="B78" s="27">
        <f t="shared" ref="B78:B87" si="8">B77+1</f>
        <v>3</v>
      </c>
      <c r="C78" s="27" t="str">
        <f t="shared" si="7"/>
        <v>G03</v>
      </c>
      <c r="D78" s="72" t="s">
        <v>107</v>
      </c>
    </row>
    <row r="79" spans="1:4" ht="15" x14ac:dyDescent="0.25">
      <c r="A79" s="26" t="s">
        <v>74</v>
      </c>
      <c r="B79" s="27">
        <f t="shared" si="8"/>
        <v>4</v>
      </c>
      <c r="C79" s="27" t="str">
        <f t="shared" si="7"/>
        <v>G04</v>
      </c>
      <c r="D79" s="72" t="s">
        <v>108</v>
      </c>
    </row>
    <row r="80" spans="1:4" ht="15" x14ac:dyDescent="0.25">
      <c r="A80" s="26" t="s">
        <v>74</v>
      </c>
      <c r="B80" s="27">
        <f t="shared" si="8"/>
        <v>5</v>
      </c>
      <c r="C80" s="27" t="str">
        <f t="shared" si="7"/>
        <v>G05</v>
      </c>
      <c r="D80" s="72" t="s">
        <v>107</v>
      </c>
    </row>
    <row r="81" spans="1:4" ht="15" x14ac:dyDescent="0.25">
      <c r="A81" s="26" t="s">
        <v>74</v>
      </c>
      <c r="B81" s="27">
        <f t="shared" si="8"/>
        <v>6</v>
      </c>
      <c r="C81" s="27" t="str">
        <f t="shared" si="7"/>
        <v>G06</v>
      </c>
      <c r="D81" s="72" t="s">
        <v>108</v>
      </c>
    </row>
    <row r="82" spans="1:4" ht="15" x14ac:dyDescent="0.25">
      <c r="A82" s="26" t="s">
        <v>74</v>
      </c>
      <c r="B82" s="27">
        <f t="shared" si="8"/>
        <v>7</v>
      </c>
      <c r="C82" s="27" t="str">
        <f t="shared" si="7"/>
        <v>G07</v>
      </c>
      <c r="D82" s="72" t="s">
        <v>107</v>
      </c>
    </row>
    <row r="83" spans="1:4" ht="15" x14ac:dyDescent="0.25">
      <c r="A83" s="26" t="s">
        <v>74</v>
      </c>
      <c r="B83" s="27">
        <f t="shared" si="8"/>
        <v>8</v>
      </c>
      <c r="C83" s="27" t="str">
        <f t="shared" si="7"/>
        <v>G08</v>
      </c>
      <c r="D83" s="72" t="s">
        <v>108</v>
      </c>
    </row>
    <row r="84" spans="1:4" ht="15" x14ac:dyDescent="0.25">
      <c r="A84" s="26" t="s">
        <v>74</v>
      </c>
      <c r="B84" s="27">
        <f t="shared" si="8"/>
        <v>9</v>
      </c>
      <c r="C84" s="27" t="str">
        <f t="shared" si="7"/>
        <v>G09</v>
      </c>
      <c r="D84" s="72" t="s">
        <v>107</v>
      </c>
    </row>
    <row r="85" spans="1:4" ht="15" x14ac:dyDescent="0.25">
      <c r="A85" s="26" t="s">
        <v>74</v>
      </c>
      <c r="B85" s="27">
        <f t="shared" si="8"/>
        <v>10</v>
      </c>
      <c r="C85" s="27" t="str">
        <f t="shared" si="7"/>
        <v>G10</v>
      </c>
      <c r="D85" s="72" t="s">
        <v>108</v>
      </c>
    </row>
    <row r="86" spans="1:4" ht="15" x14ac:dyDescent="0.25">
      <c r="A86" s="26" t="s">
        <v>74</v>
      </c>
      <c r="B86" s="27">
        <f t="shared" si="8"/>
        <v>11</v>
      </c>
      <c r="C86" s="27" t="str">
        <f t="shared" si="7"/>
        <v>G11</v>
      </c>
      <c r="D86" s="72" t="s">
        <v>107</v>
      </c>
    </row>
    <row r="87" spans="1:4" ht="15" x14ac:dyDescent="0.25">
      <c r="A87" s="26" t="s">
        <v>74</v>
      </c>
      <c r="B87" s="27">
        <f t="shared" si="8"/>
        <v>12</v>
      </c>
      <c r="C87" s="27" t="str">
        <f t="shared" si="7"/>
        <v>G12</v>
      </c>
      <c r="D87" s="72" t="s">
        <v>108</v>
      </c>
    </row>
    <row r="88" spans="1:4" ht="15" x14ac:dyDescent="0.25">
      <c r="A88" s="26" t="s">
        <v>75</v>
      </c>
      <c r="B88" s="27">
        <v>1</v>
      </c>
      <c r="C88" s="27" t="str">
        <f t="shared" si="7"/>
        <v>H01</v>
      </c>
      <c r="D88" s="72" t="s">
        <v>107</v>
      </c>
    </row>
    <row r="89" spans="1:4" ht="15" x14ac:dyDescent="0.25">
      <c r="A89" s="26" t="s">
        <v>75</v>
      </c>
      <c r="B89" s="27">
        <f>B88+1</f>
        <v>2</v>
      </c>
      <c r="C89" s="27" t="str">
        <f t="shared" si="7"/>
        <v>H02</v>
      </c>
      <c r="D89" s="72" t="s">
        <v>108</v>
      </c>
    </row>
    <row r="90" spans="1:4" ht="15" x14ac:dyDescent="0.25">
      <c r="A90" s="26" t="s">
        <v>75</v>
      </c>
      <c r="B90" s="27">
        <f t="shared" ref="B90:B99" si="9">B89+1</f>
        <v>3</v>
      </c>
      <c r="C90" s="27" t="str">
        <f t="shared" si="7"/>
        <v>H03</v>
      </c>
      <c r="D90" s="72" t="s">
        <v>107</v>
      </c>
    </row>
    <row r="91" spans="1:4" ht="15" x14ac:dyDescent="0.25">
      <c r="A91" s="26" t="s">
        <v>75</v>
      </c>
      <c r="B91" s="27">
        <f t="shared" si="9"/>
        <v>4</v>
      </c>
      <c r="C91" s="27" t="str">
        <f t="shared" si="7"/>
        <v>H04</v>
      </c>
      <c r="D91" s="72" t="s">
        <v>108</v>
      </c>
    </row>
    <row r="92" spans="1:4" ht="15" x14ac:dyDescent="0.25">
      <c r="A92" s="26" t="s">
        <v>75</v>
      </c>
      <c r="B92" s="27">
        <f t="shared" si="9"/>
        <v>5</v>
      </c>
      <c r="C92" s="27" t="str">
        <f t="shared" si="7"/>
        <v>H05</v>
      </c>
      <c r="D92" s="72" t="s">
        <v>107</v>
      </c>
    </row>
    <row r="93" spans="1:4" ht="15" x14ac:dyDescent="0.25">
      <c r="A93" s="26" t="s">
        <v>75</v>
      </c>
      <c r="B93" s="27">
        <f t="shared" si="9"/>
        <v>6</v>
      </c>
      <c r="C93" s="27" t="str">
        <f t="shared" si="7"/>
        <v>H06</v>
      </c>
      <c r="D93" s="72" t="s">
        <v>108</v>
      </c>
    </row>
    <row r="94" spans="1:4" ht="15" x14ac:dyDescent="0.25">
      <c r="A94" s="26" t="s">
        <v>75</v>
      </c>
      <c r="B94" s="27">
        <f t="shared" si="9"/>
        <v>7</v>
      </c>
      <c r="C94" s="27" t="str">
        <f t="shared" si="7"/>
        <v>H07</v>
      </c>
      <c r="D94" s="72" t="s">
        <v>107</v>
      </c>
    </row>
    <row r="95" spans="1:4" ht="15" x14ac:dyDescent="0.25">
      <c r="A95" s="26" t="s">
        <v>75</v>
      </c>
      <c r="B95" s="27">
        <f t="shared" si="9"/>
        <v>8</v>
      </c>
      <c r="C95" s="27" t="str">
        <f t="shared" si="7"/>
        <v>H08</v>
      </c>
      <c r="D95" s="72" t="s">
        <v>108</v>
      </c>
    </row>
    <row r="96" spans="1:4" ht="15" x14ac:dyDescent="0.25">
      <c r="A96" s="26" t="s">
        <v>75</v>
      </c>
      <c r="B96" s="27">
        <f t="shared" si="9"/>
        <v>9</v>
      </c>
      <c r="C96" s="27" t="str">
        <f t="shared" si="7"/>
        <v>H09</v>
      </c>
      <c r="D96" s="72" t="s">
        <v>107</v>
      </c>
    </row>
    <row r="97" spans="1:4" ht="15" x14ac:dyDescent="0.25">
      <c r="A97" s="26" t="s">
        <v>75</v>
      </c>
      <c r="B97" s="27">
        <f t="shared" si="9"/>
        <v>10</v>
      </c>
      <c r="C97" s="27" t="str">
        <f t="shared" si="7"/>
        <v>H10</v>
      </c>
      <c r="D97" s="72" t="s">
        <v>108</v>
      </c>
    </row>
    <row r="98" spans="1:4" ht="15" x14ac:dyDescent="0.25">
      <c r="A98" s="26" t="s">
        <v>75</v>
      </c>
      <c r="B98" s="27">
        <f t="shared" si="9"/>
        <v>11</v>
      </c>
      <c r="C98" s="27" t="str">
        <f t="shared" si="7"/>
        <v>H11</v>
      </c>
      <c r="D98" s="72" t="s">
        <v>107</v>
      </c>
    </row>
    <row r="99" spans="1:4" ht="15" x14ac:dyDescent="0.25">
      <c r="A99" s="26" t="s">
        <v>75</v>
      </c>
      <c r="B99" s="27">
        <f t="shared" si="9"/>
        <v>12</v>
      </c>
      <c r="C99" s="27" t="str">
        <f t="shared" si="7"/>
        <v>H12</v>
      </c>
      <c r="D99" s="72" t="s">
        <v>108</v>
      </c>
    </row>
    <row r="100" spans="1:4" x14ac:dyDescent="0.2">
      <c r="C100" s="28" t="str">
        <f t="shared" si="7"/>
        <v/>
      </c>
    </row>
    <row r="101" spans="1:4" x14ac:dyDescent="0.2">
      <c r="C101" s="28" t="str">
        <f t="shared" si="7"/>
        <v/>
      </c>
    </row>
    <row r="102" spans="1:4" x14ac:dyDescent="0.2">
      <c r="C102" s="28" t="str">
        <f t="shared" si="7"/>
        <v/>
      </c>
    </row>
    <row r="103" spans="1:4" x14ac:dyDescent="0.2">
      <c r="C103" s="28" t="str">
        <f t="shared" si="7"/>
        <v/>
      </c>
    </row>
    <row r="104" spans="1:4" x14ac:dyDescent="0.2">
      <c r="C104" s="28" t="str">
        <f t="shared" si="7"/>
        <v/>
      </c>
    </row>
    <row r="105" spans="1:4" x14ac:dyDescent="0.2">
      <c r="C105" s="28" t="str">
        <f t="shared" si="7"/>
        <v/>
      </c>
    </row>
    <row r="106" spans="1:4" x14ac:dyDescent="0.2">
      <c r="C106" s="28" t="str">
        <f t="shared" si="7"/>
        <v/>
      </c>
    </row>
    <row r="107" spans="1:4" x14ac:dyDescent="0.2">
      <c r="C107" s="28" t="str">
        <f t="shared" si="7"/>
        <v/>
      </c>
    </row>
    <row r="108" spans="1:4" x14ac:dyDescent="0.2">
      <c r="C108" s="28" t="str">
        <f t="shared" si="7"/>
        <v/>
      </c>
    </row>
    <row r="109" spans="1:4" x14ac:dyDescent="0.2">
      <c r="C109" s="28" t="str">
        <f t="shared" si="7"/>
        <v/>
      </c>
    </row>
    <row r="110" spans="1:4" x14ac:dyDescent="0.2">
      <c r="C110" s="28" t="str">
        <f t="shared" si="7"/>
        <v/>
      </c>
    </row>
    <row r="111" spans="1:4" x14ac:dyDescent="0.2">
      <c r="C111" s="28" t="str">
        <f t="shared" si="7"/>
        <v/>
      </c>
    </row>
    <row r="112" spans="1:4" x14ac:dyDescent="0.2">
      <c r="C112" s="28" t="str">
        <f t="shared" si="7"/>
        <v/>
      </c>
    </row>
    <row r="113" spans="3:3" x14ac:dyDescent="0.2">
      <c r="C113" s="28" t="str">
        <f t="shared" si="7"/>
        <v/>
      </c>
    </row>
    <row r="114" spans="3:3" x14ac:dyDescent="0.2">
      <c r="C114" s="28" t="str">
        <f t="shared" si="7"/>
        <v/>
      </c>
    </row>
    <row r="115" spans="3:3" x14ac:dyDescent="0.2">
      <c r="C115" s="28" t="str">
        <f t="shared" si="7"/>
        <v/>
      </c>
    </row>
    <row r="116" spans="3:3" x14ac:dyDescent="0.2">
      <c r="C116" s="28" t="str">
        <f t="shared" si="7"/>
        <v/>
      </c>
    </row>
    <row r="117" spans="3:3" x14ac:dyDescent="0.2">
      <c r="C117" s="28" t="str">
        <f t="shared" si="7"/>
        <v/>
      </c>
    </row>
    <row r="118" spans="3:3" x14ac:dyDescent="0.2">
      <c r="C118" s="28" t="str">
        <f t="shared" si="7"/>
        <v/>
      </c>
    </row>
    <row r="119" spans="3:3" x14ac:dyDescent="0.2">
      <c r="C119" s="28" t="str">
        <f t="shared" si="7"/>
        <v/>
      </c>
    </row>
    <row r="120" spans="3:3" x14ac:dyDescent="0.2">
      <c r="C120" s="28" t="str">
        <f t="shared" si="7"/>
        <v/>
      </c>
    </row>
    <row r="121" spans="3:3" x14ac:dyDescent="0.2">
      <c r="C121" s="28" t="str">
        <f t="shared" si="7"/>
        <v/>
      </c>
    </row>
    <row r="122" spans="3:3" x14ac:dyDescent="0.2">
      <c r="C122" s="28" t="str">
        <f t="shared" si="7"/>
        <v/>
      </c>
    </row>
    <row r="123" spans="3:3" x14ac:dyDescent="0.2">
      <c r="C123" s="28" t="str">
        <f t="shared" si="7"/>
        <v/>
      </c>
    </row>
    <row r="124" spans="3:3" x14ac:dyDescent="0.2">
      <c r="C124" s="28" t="str">
        <f t="shared" si="7"/>
        <v/>
      </c>
    </row>
    <row r="125" spans="3:3" x14ac:dyDescent="0.2">
      <c r="C125" s="28" t="str">
        <f t="shared" si="7"/>
        <v/>
      </c>
    </row>
    <row r="126" spans="3:3" x14ac:dyDescent="0.2">
      <c r="C126" s="28" t="str">
        <f t="shared" si="7"/>
        <v/>
      </c>
    </row>
    <row r="127" spans="3:3" x14ac:dyDescent="0.2">
      <c r="C127" s="28" t="str">
        <f t="shared" si="7"/>
        <v/>
      </c>
    </row>
    <row r="128" spans="3:3" x14ac:dyDescent="0.2">
      <c r="C128" s="28" t="str">
        <f t="shared" si="7"/>
        <v/>
      </c>
    </row>
    <row r="129" spans="3:3" x14ac:dyDescent="0.2">
      <c r="C129" s="28" t="str">
        <f t="shared" si="7"/>
        <v/>
      </c>
    </row>
    <row r="130" spans="3:3" x14ac:dyDescent="0.2">
      <c r="C130" s="28" t="str">
        <f t="shared" si="7"/>
        <v/>
      </c>
    </row>
    <row r="131" spans="3:3" x14ac:dyDescent="0.2">
      <c r="C131" s="28" t="str">
        <f t="shared" si="7"/>
        <v/>
      </c>
    </row>
    <row r="132" spans="3:3" x14ac:dyDescent="0.2">
      <c r="C132" s="28" t="str">
        <f t="shared" si="7"/>
        <v/>
      </c>
    </row>
    <row r="133" spans="3:3" x14ac:dyDescent="0.2">
      <c r="C133" s="28" t="str">
        <f t="shared" ref="C133:C196" si="10">CONCATENATE(A133,IF((LEN(B133)=1),"0"&amp;B133,B133))</f>
        <v/>
      </c>
    </row>
    <row r="134" spans="3:3" x14ac:dyDescent="0.2">
      <c r="C134" s="28" t="str">
        <f t="shared" si="10"/>
        <v/>
      </c>
    </row>
    <row r="135" spans="3:3" x14ac:dyDescent="0.2">
      <c r="C135" s="28" t="str">
        <f t="shared" si="10"/>
        <v/>
      </c>
    </row>
    <row r="136" spans="3:3" x14ac:dyDescent="0.2">
      <c r="C136" s="28" t="str">
        <f t="shared" si="10"/>
        <v/>
      </c>
    </row>
    <row r="137" spans="3:3" x14ac:dyDescent="0.2">
      <c r="C137" s="28" t="str">
        <f t="shared" si="10"/>
        <v/>
      </c>
    </row>
    <row r="138" spans="3:3" x14ac:dyDescent="0.2">
      <c r="C138" s="28" t="str">
        <f t="shared" si="10"/>
        <v/>
      </c>
    </row>
    <row r="139" spans="3:3" x14ac:dyDescent="0.2">
      <c r="C139" s="28" t="str">
        <f t="shared" si="10"/>
        <v/>
      </c>
    </row>
    <row r="140" spans="3:3" x14ac:dyDescent="0.2">
      <c r="C140" s="28" t="str">
        <f t="shared" si="10"/>
        <v/>
      </c>
    </row>
    <row r="141" spans="3:3" x14ac:dyDescent="0.2">
      <c r="C141" s="28" t="str">
        <f t="shared" si="10"/>
        <v/>
      </c>
    </row>
    <row r="142" spans="3:3" x14ac:dyDescent="0.2">
      <c r="C142" s="28" t="str">
        <f t="shared" si="10"/>
        <v/>
      </c>
    </row>
    <row r="143" spans="3:3" x14ac:dyDescent="0.2">
      <c r="C143" s="28" t="str">
        <f t="shared" si="10"/>
        <v/>
      </c>
    </row>
    <row r="144" spans="3:3" x14ac:dyDescent="0.2">
      <c r="C144" s="28" t="str">
        <f t="shared" si="10"/>
        <v/>
      </c>
    </row>
    <row r="145" spans="3:3" x14ac:dyDescent="0.2">
      <c r="C145" s="28" t="str">
        <f t="shared" si="10"/>
        <v/>
      </c>
    </row>
    <row r="146" spans="3:3" x14ac:dyDescent="0.2">
      <c r="C146" s="28" t="str">
        <f t="shared" si="10"/>
        <v/>
      </c>
    </row>
    <row r="147" spans="3:3" x14ac:dyDescent="0.2">
      <c r="C147" s="28" t="str">
        <f t="shared" si="10"/>
        <v/>
      </c>
    </row>
    <row r="148" spans="3:3" x14ac:dyDescent="0.2">
      <c r="C148" s="28" t="str">
        <f t="shared" si="10"/>
        <v/>
      </c>
    </row>
    <row r="149" spans="3:3" x14ac:dyDescent="0.2">
      <c r="C149" s="28" t="str">
        <f t="shared" si="10"/>
        <v/>
      </c>
    </row>
    <row r="150" spans="3:3" x14ac:dyDescent="0.2">
      <c r="C150" s="28" t="str">
        <f t="shared" si="10"/>
        <v/>
      </c>
    </row>
    <row r="151" spans="3:3" x14ac:dyDescent="0.2">
      <c r="C151" s="28" t="str">
        <f t="shared" si="10"/>
        <v/>
      </c>
    </row>
    <row r="152" spans="3:3" x14ac:dyDescent="0.2">
      <c r="C152" s="28" t="str">
        <f t="shared" si="10"/>
        <v/>
      </c>
    </row>
    <row r="153" spans="3:3" x14ac:dyDescent="0.2">
      <c r="C153" s="28" t="str">
        <f t="shared" si="10"/>
        <v/>
      </c>
    </row>
    <row r="154" spans="3:3" x14ac:dyDescent="0.2">
      <c r="C154" s="28" t="str">
        <f t="shared" si="10"/>
        <v/>
      </c>
    </row>
    <row r="155" spans="3:3" x14ac:dyDescent="0.2">
      <c r="C155" s="28" t="str">
        <f t="shared" si="10"/>
        <v/>
      </c>
    </row>
    <row r="156" spans="3:3" x14ac:dyDescent="0.2">
      <c r="C156" s="28" t="str">
        <f t="shared" si="10"/>
        <v/>
      </c>
    </row>
    <row r="157" spans="3:3" x14ac:dyDescent="0.2">
      <c r="C157" s="28" t="str">
        <f t="shared" si="10"/>
        <v/>
      </c>
    </row>
    <row r="158" spans="3:3" x14ac:dyDescent="0.2">
      <c r="C158" s="28" t="str">
        <f t="shared" si="10"/>
        <v/>
      </c>
    </row>
    <row r="159" spans="3:3" x14ac:dyDescent="0.2">
      <c r="C159" s="28" t="str">
        <f t="shared" si="10"/>
        <v/>
      </c>
    </row>
    <row r="160" spans="3:3" x14ac:dyDescent="0.2">
      <c r="C160" s="28" t="str">
        <f t="shared" si="10"/>
        <v/>
      </c>
    </row>
    <row r="161" spans="3:3" x14ac:dyDescent="0.2">
      <c r="C161" s="28" t="str">
        <f t="shared" si="10"/>
        <v/>
      </c>
    </row>
    <row r="162" spans="3:3" x14ac:dyDescent="0.2">
      <c r="C162" s="28" t="str">
        <f t="shared" si="10"/>
        <v/>
      </c>
    </row>
    <row r="163" spans="3:3" x14ac:dyDescent="0.2">
      <c r="C163" s="28" t="str">
        <f t="shared" si="10"/>
        <v/>
      </c>
    </row>
    <row r="164" spans="3:3" x14ac:dyDescent="0.2">
      <c r="C164" s="28" t="str">
        <f t="shared" si="10"/>
        <v/>
      </c>
    </row>
    <row r="165" spans="3:3" x14ac:dyDescent="0.2">
      <c r="C165" s="28" t="str">
        <f t="shared" si="10"/>
        <v/>
      </c>
    </row>
    <row r="166" spans="3:3" x14ac:dyDescent="0.2">
      <c r="C166" s="28" t="str">
        <f t="shared" si="10"/>
        <v/>
      </c>
    </row>
    <row r="167" spans="3:3" x14ac:dyDescent="0.2">
      <c r="C167" s="28" t="str">
        <f t="shared" si="10"/>
        <v/>
      </c>
    </row>
    <row r="168" spans="3:3" x14ac:dyDescent="0.2">
      <c r="C168" s="28" t="str">
        <f t="shared" si="10"/>
        <v/>
      </c>
    </row>
    <row r="169" spans="3:3" x14ac:dyDescent="0.2">
      <c r="C169" s="28" t="str">
        <f t="shared" si="10"/>
        <v/>
      </c>
    </row>
    <row r="170" spans="3:3" x14ac:dyDescent="0.2">
      <c r="C170" s="28" t="str">
        <f t="shared" si="10"/>
        <v/>
      </c>
    </row>
    <row r="171" spans="3:3" x14ac:dyDescent="0.2">
      <c r="C171" s="28" t="str">
        <f t="shared" si="10"/>
        <v/>
      </c>
    </row>
    <row r="172" spans="3:3" x14ac:dyDescent="0.2">
      <c r="C172" s="28" t="str">
        <f t="shared" si="10"/>
        <v/>
      </c>
    </row>
    <row r="173" spans="3:3" x14ac:dyDescent="0.2">
      <c r="C173" s="28" t="str">
        <f t="shared" si="10"/>
        <v/>
      </c>
    </row>
    <row r="174" spans="3:3" x14ac:dyDescent="0.2">
      <c r="C174" s="28" t="str">
        <f t="shared" si="10"/>
        <v/>
      </c>
    </row>
    <row r="175" spans="3:3" x14ac:dyDescent="0.2">
      <c r="C175" s="28" t="str">
        <f t="shared" si="10"/>
        <v/>
      </c>
    </row>
    <row r="176" spans="3:3" x14ac:dyDescent="0.2">
      <c r="C176" s="28" t="str">
        <f t="shared" si="10"/>
        <v/>
      </c>
    </row>
    <row r="177" spans="3:3" x14ac:dyDescent="0.2">
      <c r="C177" s="28" t="str">
        <f t="shared" si="10"/>
        <v/>
      </c>
    </row>
    <row r="178" spans="3:3" x14ac:dyDescent="0.2">
      <c r="C178" s="28" t="str">
        <f t="shared" si="10"/>
        <v/>
      </c>
    </row>
    <row r="179" spans="3:3" x14ac:dyDescent="0.2">
      <c r="C179" s="28" t="str">
        <f t="shared" si="10"/>
        <v/>
      </c>
    </row>
    <row r="180" spans="3:3" x14ac:dyDescent="0.2">
      <c r="C180" s="28" t="str">
        <f t="shared" si="10"/>
        <v/>
      </c>
    </row>
    <row r="181" spans="3:3" x14ac:dyDescent="0.2">
      <c r="C181" s="28" t="str">
        <f t="shared" si="10"/>
        <v/>
      </c>
    </row>
    <row r="182" spans="3:3" x14ac:dyDescent="0.2">
      <c r="C182" s="28" t="str">
        <f t="shared" si="10"/>
        <v/>
      </c>
    </row>
    <row r="183" spans="3:3" x14ac:dyDescent="0.2">
      <c r="C183" s="28" t="str">
        <f t="shared" si="10"/>
        <v/>
      </c>
    </row>
    <row r="184" spans="3:3" x14ac:dyDescent="0.2">
      <c r="C184" s="28" t="str">
        <f t="shared" si="10"/>
        <v/>
      </c>
    </row>
    <row r="185" spans="3:3" x14ac:dyDescent="0.2">
      <c r="C185" s="28" t="str">
        <f t="shared" si="10"/>
        <v/>
      </c>
    </row>
    <row r="186" spans="3:3" x14ac:dyDescent="0.2">
      <c r="C186" s="28" t="str">
        <f t="shared" si="10"/>
        <v/>
      </c>
    </row>
    <row r="187" spans="3:3" x14ac:dyDescent="0.2">
      <c r="C187" s="28" t="str">
        <f t="shared" si="10"/>
        <v/>
      </c>
    </row>
    <row r="188" spans="3:3" x14ac:dyDescent="0.2">
      <c r="C188" s="28" t="str">
        <f t="shared" si="10"/>
        <v/>
      </c>
    </row>
    <row r="189" spans="3:3" x14ac:dyDescent="0.2">
      <c r="C189" s="28" t="str">
        <f t="shared" si="10"/>
        <v/>
      </c>
    </row>
    <row r="190" spans="3:3" x14ac:dyDescent="0.2">
      <c r="C190" s="28" t="str">
        <f t="shared" si="10"/>
        <v/>
      </c>
    </row>
    <row r="191" spans="3:3" x14ac:dyDescent="0.2">
      <c r="C191" s="28" t="str">
        <f t="shared" si="10"/>
        <v/>
      </c>
    </row>
    <row r="192" spans="3:3" x14ac:dyDescent="0.2">
      <c r="C192" s="28" t="str">
        <f t="shared" si="10"/>
        <v/>
      </c>
    </row>
    <row r="193" spans="3:3" x14ac:dyDescent="0.2">
      <c r="C193" s="28" t="str">
        <f t="shared" si="10"/>
        <v/>
      </c>
    </row>
    <row r="194" spans="3:3" x14ac:dyDescent="0.2">
      <c r="C194" s="28" t="str">
        <f t="shared" si="10"/>
        <v/>
      </c>
    </row>
    <row r="195" spans="3:3" x14ac:dyDescent="0.2">
      <c r="C195" s="28" t="str">
        <f t="shared" si="10"/>
        <v/>
      </c>
    </row>
    <row r="196" spans="3:3" x14ac:dyDescent="0.2">
      <c r="C196" s="28" t="str">
        <f t="shared" si="10"/>
        <v/>
      </c>
    </row>
    <row r="197" spans="3:3" x14ac:dyDescent="0.2">
      <c r="C197" s="28" t="str">
        <f t="shared" ref="C197:C260" si="11">CONCATENATE(A197,IF((LEN(B197)=1),"0"&amp;B197,B197))</f>
        <v/>
      </c>
    </row>
    <row r="198" spans="3:3" x14ac:dyDescent="0.2">
      <c r="C198" s="28" t="str">
        <f t="shared" si="11"/>
        <v/>
      </c>
    </row>
    <row r="199" spans="3:3" x14ac:dyDescent="0.2">
      <c r="C199" s="28" t="str">
        <f t="shared" si="11"/>
        <v/>
      </c>
    </row>
    <row r="200" spans="3:3" x14ac:dyDescent="0.2">
      <c r="C200" s="28" t="str">
        <f t="shared" si="11"/>
        <v/>
      </c>
    </row>
    <row r="201" spans="3:3" x14ac:dyDescent="0.2">
      <c r="C201" s="28" t="str">
        <f t="shared" si="11"/>
        <v/>
      </c>
    </row>
    <row r="202" spans="3:3" x14ac:dyDescent="0.2">
      <c r="C202" s="28" t="str">
        <f t="shared" si="11"/>
        <v/>
      </c>
    </row>
    <row r="203" spans="3:3" x14ac:dyDescent="0.2">
      <c r="C203" s="28" t="str">
        <f t="shared" si="11"/>
        <v/>
      </c>
    </row>
    <row r="204" spans="3:3" x14ac:dyDescent="0.2">
      <c r="C204" s="28" t="str">
        <f t="shared" si="11"/>
        <v/>
      </c>
    </row>
    <row r="205" spans="3:3" x14ac:dyDescent="0.2">
      <c r="C205" s="28" t="str">
        <f t="shared" si="11"/>
        <v/>
      </c>
    </row>
    <row r="206" spans="3:3" x14ac:dyDescent="0.2">
      <c r="C206" s="28" t="str">
        <f t="shared" si="11"/>
        <v/>
      </c>
    </row>
    <row r="207" spans="3:3" x14ac:dyDescent="0.2">
      <c r="C207" s="28" t="str">
        <f t="shared" si="11"/>
        <v/>
      </c>
    </row>
    <row r="208" spans="3:3" x14ac:dyDescent="0.2">
      <c r="C208" s="28" t="str">
        <f t="shared" si="11"/>
        <v/>
      </c>
    </row>
    <row r="209" spans="3:3" x14ac:dyDescent="0.2">
      <c r="C209" s="28" t="str">
        <f t="shared" si="11"/>
        <v/>
      </c>
    </row>
    <row r="210" spans="3:3" x14ac:dyDescent="0.2">
      <c r="C210" s="28" t="str">
        <f t="shared" si="11"/>
        <v/>
      </c>
    </row>
    <row r="211" spans="3:3" x14ac:dyDescent="0.2">
      <c r="C211" s="28" t="str">
        <f t="shared" si="11"/>
        <v/>
      </c>
    </row>
    <row r="212" spans="3:3" x14ac:dyDescent="0.2">
      <c r="C212" s="28" t="str">
        <f t="shared" si="11"/>
        <v/>
      </c>
    </row>
    <row r="213" spans="3:3" x14ac:dyDescent="0.2">
      <c r="C213" s="28" t="str">
        <f t="shared" si="11"/>
        <v/>
      </c>
    </row>
    <row r="214" spans="3:3" x14ac:dyDescent="0.2">
      <c r="C214" s="28" t="str">
        <f t="shared" si="11"/>
        <v/>
      </c>
    </row>
    <row r="215" spans="3:3" x14ac:dyDescent="0.2">
      <c r="C215" s="28" t="str">
        <f t="shared" si="11"/>
        <v/>
      </c>
    </row>
    <row r="216" spans="3:3" x14ac:dyDescent="0.2">
      <c r="C216" s="28" t="str">
        <f t="shared" si="11"/>
        <v/>
      </c>
    </row>
    <row r="217" spans="3:3" x14ac:dyDescent="0.2">
      <c r="C217" s="28" t="str">
        <f t="shared" si="11"/>
        <v/>
      </c>
    </row>
    <row r="218" spans="3:3" x14ac:dyDescent="0.2">
      <c r="C218" s="28" t="str">
        <f t="shared" si="11"/>
        <v/>
      </c>
    </row>
    <row r="219" spans="3:3" x14ac:dyDescent="0.2">
      <c r="C219" s="28" t="str">
        <f t="shared" si="11"/>
        <v/>
      </c>
    </row>
    <row r="220" spans="3:3" x14ac:dyDescent="0.2">
      <c r="C220" s="28" t="str">
        <f t="shared" si="11"/>
        <v/>
      </c>
    </row>
    <row r="221" spans="3:3" x14ac:dyDescent="0.2">
      <c r="C221" s="28" t="str">
        <f t="shared" si="11"/>
        <v/>
      </c>
    </row>
    <row r="222" spans="3:3" x14ac:dyDescent="0.2">
      <c r="C222" s="28" t="str">
        <f t="shared" si="11"/>
        <v/>
      </c>
    </row>
    <row r="223" spans="3:3" x14ac:dyDescent="0.2">
      <c r="C223" s="28" t="str">
        <f t="shared" si="11"/>
        <v/>
      </c>
    </row>
    <row r="224" spans="3:3" x14ac:dyDescent="0.2">
      <c r="C224" s="28" t="str">
        <f t="shared" si="11"/>
        <v/>
      </c>
    </row>
    <row r="225" spans="3:3" x14ac:dyDescent="0.2">
      <c r="C225" s="28" t="str">
        <f t="shared" si="11"/>
        <v/>
      </c>
    </row>
    <row r="226" spans="3:3" x14ac:dyDescent="0.2">
      <c r="C226" s="28" t="str">
        <f t="shared" si="11"/>
        <v/>
      </c>
    </row>
    <row r="227" spans="3:3" x14ac:dyDescent="0.2">
      <c r="C227" s="28" t="str">
        <f t="shared" si="11"/>
        <v/>
      </c>
    </row>
    <row r="228" spans="3:3" x14ac:dyDescent="0.2">
      <c r="C228" s="28" t="str">
        <f t="shared" si="11"/>
        <v/>
      </c>
    </row>
    <row r="229" spans="3:3" x14ac:dyDescent="0.2">
      <c r="C229" s="28" t="str">
        <f t="shared" si="11"/>
        <v/>
      </c>
    </row>
    <row r="230" spans="3:3" x14ac:dyDescent="0.2">
      <c r="C230" s="28" t="str">
        <f t="shared" si="11"/>
        <v/>
      </c>
    </row>
    <row r="231" spans="3:3" x14ac:dyDescent="0.2">
      <c r="C231" s="28" t="str">
        <f t="shared" si="11"/>
        <v/>
      </c>
    </row>
    <row r="232" spans="3:3" x14ac:dyDescent="0.2">
      <c r="C232" s="28" t="str">
        <f t="shared" si="11"/>
        <v/>
      </c>
    </row>
    <row r="233" spans="3:3" x14ac:dyDescent="0.2">
      <c r="C233" s="28" t="str">
        <f t="shared" si="11"/>
        <v/>
      </c>
    </row>
    <row r="234" spans="3:3" x14ac:dyDescent="0.2">
      <c r="C234" s="28" t="str">
        <f t="shared" si="11"/>
        <v/>
      </c>
    </row>
    <row r="235" spans="3:3" x14ac:dyDescent="0.2">
      <c r="C235" s="28" t="str">
        <f t="shared" si="11"/>
        <v/>
      </c>
    </row>
    <row r="236" spans="3:3" x14ac:dyDescent="0.2">
      <c r="C236" s="28" t="str">
        <f t="shared" si="11"/>
        <v/>
      </c>
    </row>
    <row r="237" spans="3:3" x14ac:dyDescent="0.2">
      <c r="C237" s="28" t="str">
        <f t="shared" si="11"/>
        <v/>
      </c>
    </row>
    <row r="238" spans="3:3" x14ac:dyDescent="0.2">
      <c r="C238" s="28" t="str">
        <f t="shared" si="11"/>
        <v/>
      </c>
    </row>
    <row r="239" spans="3:3" x14ac:dyDescent="0.2">
      <c r="C239" s="28" t="str">
        <f t="shared" si="11"/>
        <v/>
      </c>
    </row>
    <row r="240" spans="3:3" x14ac:dyDescent="0.2">
      <c r="C240" s="28" t="str">
        <f t="shared" si="11"/>
        <v/>
      </c>
    </row>
    <row r="241" spans="3:3" x14ac:dyDescent="0.2">
      <c r="C241" s="28" t="str">
        <f t="shared" si="11"/>
        <v/>
      </c>
    </row>
    <row r="242" spans="3:3" x14ac:dyDescent="0.2">
      <c r="C242" s="28" t="str">
        <f t="shared" si="11"/>
        <v/>
      </c>
    </row>
    <row r="243" spans="3:3" x14ac:dyDescent="0.2">
      <c r="C243" s="28" t="str">
        <f t="shared" si="11"/>
        <v/>
      </c>
    </row>
    <row r="244" spans="3:3" x14ac:dyDescent="0.2">
      <c r="C244" s="28" t="str">
        <f t="shared" si="11"/>
        <v/>
      </c>
    </row>
    <row r="245" spans="3:3" x14ac:dyDescent="0.2">
      <c r="C245" s="28" t="str">
        <f t="shared" si="11"/>
        <v/>
      </c>
    </row>
    <row r="246" spans="3:3" x14ac:dyDescent="0.2">
      <c r="C246" s="28" t="str">
        <f t="shared" si="11"/>
        <v/>
      </c>
    </row>
    <row r="247" spans="3:3" x14ac:dyDescent="0.2">
      <c r="C247" s="28" t="str">
        <f t="shared" si="11"/>
        <v/>
      </c>
    </row>
    <row r="248" spans="3:3" x14ac:dyDescent="0.2">
      <c r="C248" s="28" t="str">
        <f t="shared" si="11"/>
        <v/>
      </c>
    </row>
    <row r="249" spans="3:3" x14ac:dyDescent="0.2">
      <c r="C249" s="28" t="str">
        <f t="shared" si="11"/>
        <v/>
      </c>
    </row>
    <row r="250" spans="3:3" x14ac:dyDescent="0.2">
      <c r="C250" s="28" t="str">
        <f t="shared" si="11"/>
        <v/>
      </c>
    </row>
    <row r="251" spans="3:3" x14ac:dyDescent="0.2">
      <c r="C251" s="28" t="str">
        <f t="shared" si="11"/>
        <v/>
      </c>
    </row>
    <row r="252" spans="3:3" x14ac:dyDescent="0.2">
      <c r="C252" s="28" t="str">
        <f t="shared" si="11"/>
        <v/>
      </c>
    </row>
    <row r="253" spans="3:3" x14ac:dyDescent="0.2">
      <c r="C253" s="28" t="str">
        <f t="shared" si="11"/>
        <v/>
      </c>
    </row>
    <row r="254" spans="3:3" x14ac:dyDescent="0.2">
      <c r="C254" s="28" t="str">
        <f t="shared" si="11"/>
        <v/>
      </c>
    </row>
    <row r="255" spans="3:3" x14ac:dyDescent="0.2">
      <c r="C255" s="28" t="str">
        <f t="shared" si="11"/>
        <v/>
      </c>
    </row>
    <row r="256" spans="3:3" x14ac:dyDescent="0.2">
      <c r="C256" s="28" t="str">
        <f t="shared" si="11"/>
        <v/>
      </c>
    </row>
    <row r="257" spans="3:3" x14ac:dyDescent="0.2">
      <c r="C257" s="28" t="str">
        <f t="shared" si="11"/>
        <v/>
      </c>
    </row>
    <row r="258" spans="3:3" x14ac:dyDescent="0.2">
      <c r="C258" s="28" t="str">
        <f t="shared" si="11"/>
        <v/>
      </c>
    </row>
    <row r="259" spans="3:3" x14ac:dyDescent="0.2">
      <c r="C259" s="28" t="str">
        <f t="shared" si="11"/>
        <v/>
      </c>
    </row>
    <row r="260" spans="3:3" x14ac:dyDescent="0.2">
      <c r="C260" s="28" t="str">
        <f t="shared" si="11"/>
        <v/>
      </c>
    </row>
    <row r="261" spans="3:3" x14ac:dyDescent="0.2">
      <c r="C261" s="28" t="str">
        <f t="shared" ref="C261:C324" si="12">CONCATENATE(A261,IF((LEN(B261)=1),"0"&amp;B261,B261))</f>
        <v/>
      </c>
    </row>
    <row r="262" spans="3:3" x14ac:dyDescent="0.2">
      <c r="C262" s="28" t="str">
        <f t="shared" si="12"/>
        <v/>
      </c>
    </row>
    <row r="263" spans="3:3" x14ac:dyDescent="0.2">
      <c r="C263" s="28" t="str">
        <f t="shared" si="12"/>
        <v/>
      </c>
    </row>
    <row r="264" spans="3:3" x14ac:dyDescent="0.2">
      <c r="C264" s="28" t="str">
        <f t="shared" si="12"/>
        <v/>
      </c>
    </row>
    <row r="265" spans="3:3" x14ac:dyDescent="0.2">
      <c r="C265" s="28" t="str">
        <f t="shared" si="12"/>
        <v/>
      </c>
    </row>
    <row r="266" spans="3:3" x14ac:dyDescent="0.2">
      <c r="C266" s="28" t="str">
        <f t="shared" si="12"/>
        <v/>
      </c>
    </row>
    <row r="267" spans="3:3" x14ac:dyDescent="0.2">
      <c r="C267" s="28" t="str">
        <f t="shared" si="12"/>
        <v/>
      </c>
    </row>
    <row r="268" spans="3:3" x14ac:dyDescent="0.2">
      <c r="C268" s="28" t="str">
        <f t="shared" si="12"/>
        <v/>
      </c>
    </row>
    <row r="269" spans="3:3" x14ac:dyDescent="0.2">
      <c r="C269" s="28" t="str">
        <f t="shared" si="12"/>
        <v/>
      </c>
    </row>
    <row r="270" spans="3:3" x14ac:dyDescent="0.2">
      <c r="C270" s="28" t="str">
        <f t="shared" si="12"/>
        <v/>
      </c>
    </row>
    <row r="271" spans="3:3" x14ac:dyDescent="0.2">
      <c r="C271" s="28" t="str">
        <f t="shared" si="12"/>
        <v/>
      </c>
    </row>
    <row r="272" spans="3:3" x14ac:dyDescent="0.2">
      <c r="C272" s="28" t="str">
        <f t="shared" si="12"/>
        <v/>
      </c>
    </row>
    <row r="273" spans="3:3" x14ac:dyDescent="0.2">
      <c r="C273" s="28" t="str">
        <f t="shared" si="12"/>
        <v/>
      </c>
    </row>
    <row r="274" spans="3:3" x14ac:dyDescent="0.2">
      <c r="C274" s="28" t="str">
        <f t="shared" si="12"/>
        <v/>
      </c>
    </row>
    <row r="275" spans="3:3" x14ac:dyDescent="0.2">
      <c r="C275" s="28" t="str">
        <f t="shared" si="12"/>
        <v/>
      </c>
    </row>
    <row r="276" spans="3:3" x14ac:dyDescent="0.2">
      <c r="C276" s="28" t="str">
        <f t="shared" si="12"/>
        <v/>
      </c>
    </row>
    <row r="277" spans="3:3" x14ac:dyDescent="0.2">
      <c r="C277" s="28" t="str">
        <f t="shared" si="12"/>
        <v/>
      </c>
    </row>
    <row r="278" spans="3:3" x14ac:dyDescent="0.2">
      <c r="C278" s="28" t="str">
        <f t="shared" si="12"/>
        <v/>
      </c>
    </row>
    <row r="279" spans="3:3" x14ac:dyDescent="0.2">
      <c r="C279" s="28" t="str">
        <f t="shared" si="12"/>
        <v/>
      </c>
    </row>
    <row r="280" spans="3:3" x14ac:dyDescent="0.2">
      <c r="C280" s="28" t="str">
        <f t="shared" si="12"/>
        <v/>
      </c>
    </row>
    <row r="281" spans="3:3" x14ac:dyDescent="0.2">
      <c r="C281" s="28" t="str">
        <f t="shared" si="12"/>
        <v/>
      </c>
    </row>
    <row r="282" spans="3:3" x14ac:dyDescent="0.2">
      <c r="C282" s="28" t="str">
        <f t="shared" si="12"/>
        <v/>
      </c>
    </row>
    <row r="283" spans="3:3" x14ac:dyDescent="0.2">
      <c r="C283" s="28" t="str">
        <f t="shared" si="12"/>
        <v/>
      </c>
    </row>
    <row r="284" spans="3:3" x14ac:dyDescent="0.2">
      <c r="C284" s="28" t="str">
        <f t="shared" si="12"/>
        <v/>
      </c>
    </row>
    <row r="285" spans="3:3" x14ac:dyDescent="0.2">
      <c r="C285" s="28" t="str">
        <f t="shared" si="12"/>
        <v/>
      </c>
    </row>
    <row r="286" spans="3:3" x14ac:dyDescent="0.2">
      <c r="C286" s="28" t="str">
        <f t="shared" si="12"/>
        <v/>
      </c>
    </row>
    <row r="287" spans="3:3" x14ac:dyDescent="0.2">
      <c r="C287" s="28" t="str">
        <f t="shared" si="12"/>
        <v/>
      </c>
    </row>
    <row r="288" spans="3:3" x14ac:dyDescent="0.2">
      <c r="C288" s="28" t="str">
        <f t="shared" si="12"/>
        <v/>
      </c>
    </row>
    <row r="289" spans="3:3" x14ac:dyDescent="0.2">
      <c r="C289" s="28" t="str">
        <f t="shared" si="12"/>
        <v/>
      </c>
    </row>
    <row r="290" spans="3:3" x14ac:dyDescent="0.2">
      <c r="C290" s="28" t="str">
        <f t="shared" si="12"/>
        <v/>
      </c>
    </row>
    <row r="291" spans="3:3" x14ac:dyDescent="0.2">
      <c r="C291" s="28" t="str">
        <f t="shared" si="12"/>
        <v/>
      </c>
    </row>
    <row r="292" spans="3:3" x14ac:dyDescent="0.2">
      <c r="C292" s="28" t="str">
        <f t="shared" si="12"/>
        <v/>
      </c>
    </row>
    <row r="293" spans="3:3" x14ac:dyDescent="0.2">
      <c r="C293" s="28" t="str">
        <f t="shared" si="12"/>
        <v/>
      </c>
    </row>
    <row r="294" spans="3:3" x14ac:dyDescent="0.2">
      <c r="C294" s="28" t="str">
        <f t="shared" si="12"/>
        <v/>
      </c>
    </row>
    <row r="295" spans="3:3" x14ac:dyDescent="0.2">
      <c r="C295" s="28" t="str">
        <f t="shared" si="12"/>
        <v/>
      </c>
    </row>
    <row r="296" spans="3:3" x14ac:dyDescent="0.2">
      <c r="C296" s="28" t="str">
        <f t="shared" si="12"/>
        <v/>
      </c>
    </row>
    <row r="297" spans="3:3" x14ac:dyDescent="0.2">
      <c r="C297" s="28" t="str">
        <f t="shared" si="12"/>
        <v/>
      </c>
    </row>
    <row r="298" spans="3:3" x14ac:dyDescent="0.2">
      <c r="C298" s="28" t="str">
        <f t="shared" si="12"/>
        <v/>
      </c>
    </row>
    <row r="299" spans="3:3" x14ac:dyDescent="0.2">
      <c r="C299" s="28" t="str">
        <f t="shared" si="12"/>
        <v/>
      </c>
    </row>
    <row r="300" spans="3:3" x14ac:dyDescent="0.2">
      <c r="C300" s="28" t="str">
        <f t="shared" si="12"/>
        <v/>
      </c>
    </row>
    <row r="301" spans="3:3" x14ac:dyDescent="0.2">
      <c r="C301" s="28" t="str">
        <f t="shared" si="12"/>
        <v/>
      </c>
    </row>
    <row r="302" spans="3:3" x14ac:dyDescent="0.2">
      <c r="C302" s="28" t="str">
        <f t="shared" si="12"/>
        <v/>
      </c>
    </row>
    <row r="303" spans="3:3" x14ac:dyDescent="0.2">
      <c r="C303" s="28" t="str">
        <f t="shared" si="12"/>
        <v/>
      </c>
    </row>
    <row r="304" spans="3:3" x14ac:dyDescent="0.2">
      <c r="C304" s="28" t="str">
        <f t="shared" si="12"/>
        <v/>
      </c>
    </row>
    <row r="305" spans="3:3" x14ac:dyDescent="0.2">
      <c r="C305" s="28" t="str">
        <f t="shared" si="12"/>
        <v/>
      </c>
    </row>
    <row r="306" spans="3:3" x14ac:dyDescent="0.2">
      <c r="C306" s="28" t="str">
        <f t="shared" si="12"/>
        <v/>
      </c>
    </row>
    <row r="307" spans="3:3" x14ac:dyDescent="0.2">
      <c r="C307" s="28" t="str">
        <f t="shared" si="12"/>
        <v/>
      </c>
    </row>
    <row r="308" spans="3:3" x14ac:dyDescent="0.2">
      <c r="C308" s="28" t="str">
        <f t="shared" si="12"/>
        <v/>
      </c>
    </row>
    <row r="309" spans="3:3" x14ac:dyDescent="0.2">
      <c r="C309" s="28" t="str">
        <f t="shared" si="12"/>
        <v/>
      </c>
    </row>
    <row r="310" spans="3:3" x14ac:dyDescent="0.2">
      <c r="C310" s="28" t="str">
        <f t="shared" si="12"/>
        <v/>
      </c>
    </row>
    <row r="311" spans="3:3" x14ac:dyDescent="0.2">
      <c r="C311" s="28" t="str">
        <f t="shared" si="12"/>
        <v/>
      </c>
    </row>
    <row r="312" spans="3:3" x14ac:dyDescent="0.2">
      <c r="C312" s="28" t="str">
        <f t="shared" si="12"/>
        <v/>
      </c>
    </row>
    <row r="313" spans="3:3" x14ac:dyDescent="0.2">
      <c r="C313" s="28" t="str">
        <f t="shared" si="12"/>
        <v/>
      </c>
    </row>
    <row r="314" spans="3:3" x14ac:dyDescent="0.2">
      <c r="C314" s="28" t="str">
        <f t="shared" si="12"/>
        <v/>
      </c>
    </row>
    <row r="315" spans="3:3" x14ac:dyDescent="0.2">
      <c r="C315" s="28" t="str">
        <f t="shared" si="12"/>
        <v/>
      </c>
    </row>
    <row r="316" spans="3:3" x14ac:dyDescent="0.2">
      <c r="C316" s="28" t="str">
        <f t="shared" si="12"/>
        <v/>
      </c>
    </row>
    <row r="317" spans="3:3" x14ac:dyDescent="0.2">
      <c r="C317" s="28" t="str">
        <f t="shared" si="12"/>
        <v/>
      </c>
    </row>
    <row r="318" spans="3:3" x14ac:dyDescent="0.2">
      <c r="C318" s="28" t="str">
        <f t="shared" si="12"/>
        <v/>
      </c>
    </row>
    <row r="319" spans="3:3" x14ac:dyDescent="0.2">
      <c r="C319" s="28" t="str">
        <f t="shared" si="12"/>
        <v/>
      </c>
    </row>
    <row r="320" spans="3:3" x14ac:dyDescent="0.2">
      <c r="C320" s="28" t="str">
        <f t="shared" si="12"/>
        <v/>
      </c>
    </row>
    <row r="321" spans="3:3" x14ac:dyDescent="0.2">
      <c r="C321" s="28" t="str">
        <f t="shared" si="12"/>
        <v/>
      </c>
    </row>
    <row r="322" spans="3:3" x14ac:dyDescent="0.2">
      <c r="C322" s="28" t="str">
        <f t="shared" si="12"/>
        <v/>
      </c>
    </row>
    <row r="323" spans="3:3" x14ac:dyDescent="0.2">
      <c r="C323" s="28" t="str">
        <f t="shared" si="12"/>
        <v/>
      </c>
    </row>
    <row r="324" spans="3:3" x14ac:dyDescent="0.2">
      <c r="C324" s="28" t="str">
        <f t="shared" si="12"/>
        <v/>
      </c>
    </row>
    <row r="325" spans="3:3" x14ac:dyDescent="0.2">
      <c r="C325" s="28" t="str">
        <f t="shared" ref="C325:C387" si="13">CONCATENATE(A325,IF((LEN(B325)=1),"0"&amp;B325,B325))</f>
        <v/>
      </c>
    </row>
    <row r="326" spans="3:3" x14ac:dyDescent="0.2">
      <c r="C326" s="28" t="str">
        <f t="shared" si="13"/>
        <v/>
      </c>
    </row>
    <row r="327" spans="3:3" x14ac:dyDescent="0.2">
      <c r="C327" s="28" t="str">
        <f t="shared" si="13"/>
        <v/>
      </c>
    </row>
    <row r="328" spans="3:3" x14ac:dyDescent="0.2">
      <c r="C328" s="28" t="str">
        <f t="shared" si="13"/>
        <v/>
      </c>
    </row>
    <row r="329" spans="3:3" x14ac:dyDescent="0.2">
      <c r="C329" s="28" t="str">
        <f t="shared" si="13"/>
        <v/>
      </c>
    </row>
    <row r="330" spans="3:3" x14ac:dyDescent="0.2">
      <c r="C330" s="28" t="str">
        <f t="shared" si="13"/>
        <v/>
      </c>
    </row>
    <row r="331" spans="3:3" x14ac:dyDescent="0.2">
      <c r="C331" s="28" t="str">
        <f t="shared" si="13"/>
        <v/>
      </c>
    </row>
    <row r="332" spans="3:3" x14ac:dyDescent="0.2">
      <c r="C332" s="28" t="str">
        <f t="shared" si="13"/>
        <v/>
      </c>
    </row>
    <row r="333" spans="3:3" x14ac:dyDescent="0.2">
      <c r="C333" s="28" t="str">
        <f t="shared" si="13"/>
        <v/>
      </c>
    </row>
    <row r="334" spans="3:3" x14ac:dyDescent="0.2">
      <c r="C334" s="28" t="str">
        <f t="shared" si="13"/>
        <v/>
      </c>
    </row>
    <row r="335" spans="3:3" x14ac:dyDescent="0.2">
      <c r="C335" s="28" t="str">
        <f t="shared" si="13"/>
        <v/>
      </c>
    </row>
    <row r="336" spans="3:3" x14ac:dyDescent="0.2">
      <c r="C336" s="28" t="str">
        <f t="shared" si="13"/>
        <v/>
      </c>
    </row>
    <row r="337" spans="3:3" x14ac:dyDescent="0.2">
      <c r="C337" s="28" t="str">
        <f t="shared" si="13"/>
        <v/>
      </c>
    </row>
    <row r="338" spans="3:3" x14ac:dyDescent="0.2">
      <c r="C338" s="28" t="str">
        <f t="shared" si="13"/>
        <v/>
      </c>
    </row>
    <row r="339" spans="3:3" x14ac:dyDescent="0.2">
      <c r="C339" s="28" t="str">
        <f t="shared" si="13"/>
        <v/>
      </c>
    </row>
    <row r="340" spans="3:3" x14ac:dyDescent="0.2">
      <c r="C340" s="28" t="str">
        <f t="shared" si="13"/>
        <v/>
      </c>
    </row>
    <row r="341" spans="3:3" x14ac:dyDescent="0.2">
      <c r="C341" s="28" t="str">
        <f t="shared" si="13"/>
        <v/>
      </c>
    </row>
    <row r="342" spans="3:3" x14ac:dyDescent="0.2">
      <c r="C342" s="28" t="str">
        <f t="shared" si="13"/>
        <v/>
      </c>
    </row>
    <row r="343" spans="3:3" x14ac:dyDescent="0.2">
      <c r="C343" s="28" t="str">
        <f t="shared" si="13"/>
        <v/>
      </c>
    </row>
    <row r="344" spans="3:3" x14ac:dyDescent="0.2">
      <c r="C344" s="28" t="str">
        <f t="shared" si="13"/>
        <v/>
      </c>
    </row>
    <row r="345" spans="3:3" x14ac:dyDescent="0.2">
      <c r="C345" s="28" t="str">
        <f t="shared" si="13"/>
        <v/>
      </c>
    </row>
    <row r="346" spans="3:3" x14ac:dyDescent="0.2">
      <c r="C346" s="28" t="str">
        <f t="shared" si="13"/>
        <v/>
      </c>
    </row>
    <row r="347" spans="3:3" x14ac:dyDescent="0.2">
      <c r="C347" s="28" t="str">
        <f t="shared" si="13"/>
        <v/>
      </c>
    </row>
    <row r="348" spans="3:3" x14ac:dyDescent="0.2">
      <c r="C348" s="28" t="str">
        <f t="shared" si="13"/>
        <v/>
      </c>
    </row>
    <row r="349" spans="3:3" x14ac:dyDescent="0.2">
      <c r="C349" s="28" t="str">
        <f t="shared" si="13"/>
        <v/>
      </c>
    </row>
    <row r="350" spans="3:3" x14ac:dyDescent="0.2">
      <c r="C350" s="28" t="str">
        <f t="shared" si="13"/>
        <v/>
      </c>
    </row>
    <row r="351" spans="3:3" x14ac:dyDescent="0.2">
      <c r="C351" s="28" t="str">
        <f t="shared" si="13"/>
        <v/>
      </c>
    </row>
    <row r="352" spans="3:3" x14ac:dyDescent="0.2">
      <c r="C352" s="28" t="str">
        <f t="shared" si="13"/>
        <v/>
      </c>
    </row>
    <row r="353" spans="3:3" x14ac:dyDescent="0.2">
      <c r="C353" s="28" t="str">
        <f t="shared" si="13"/>
        <v/>
      </c>
    </row>
    <row r="354" spans="3:3" x14ac:dyDescent="0.2">
      <c r="C354" s="28" t="str">
        <f t="shared" si="13"/>
        <v/>
      </c>
    </row>
    <row r="355" spans="3:3" x14ac:dyDescent="0.2">
      <c r="C355" s="28" t="str">
        <f t="shared" si="13"/>
        <v/>
      </c>
    </row>
    <row r="356" spans="3:3" x14ac:dyDescent="0.2">
      <c r="C356" s="28" t="str">
        <f t="shared" si="13"/>
        <v/>
      </c>
    </row>
    <row r="357" spans="3:3" x14ac:dyDescent="0.2">
      <c r="C357" s="28" t="str">
        <f t="shared" si="13"/>
        <v/>
      </c>
    </row>
    <row r="358" spans="3:3" x14ac:dyDescent="0.2">
      <c r="C358" s="28" t="str">
        <f t="shared" si="13"/>
        <v/>
      </c>
    </row>
    <row r="359" spans="3:3" x14ac:dyDescent="0.2">
      <c r="C359" s="28" t="str">
        <f t="shared" si="13"/>
        <v/>
      </c>
    </row>
    <row r="360" spans="3:3" x14ac:dyDescent="0.2">
      <c r="C360" s="28" t="str">
        <f t="shared" si="13"/>
        <v/>
      </c>
    </row>
    <row r="361" spans="3:3" x14ac:dyDescent="0.2">
      <c r="C361" s="28" t="str">
        <f t="shared" si="13"/>
        <v/>
      </c>
    </row>
    <row r="362" spans="3:3" x14ac:dyDescent="0.2">
      <c r="C362" s="28" t="str">
        <f t="shared" si="13"/>
        <v/>
      </c>
    </row>
    <row r="363" spans="3:3" x14ac:dyDescent="0.2">
      <c r="C363" s="28" t="str">
        <f t="shared" si="13"/>
        <v/>
      </c>
    </row>
    <row r="364" spans="3:3" x14ac:dyDescent="0.2">
      <c r="C364" s="28" t="str">
        <f t="shared" si="13"/>
        <v/>
      </c>
    </row>
    <row r="365" spans="3:3" x14ac:dyDescent="0.2">
      <c r="C365" s="28" t="str">
        <f t="shared" si="13"/>
        <v/>
      </c>
    </row>
    <row r="366" spans="3:3" x14ac:dyDescent="0.2">
      <c r="C366" s="28" t="str">
        <f t="shared" si="13"/>
        <v/>
      </c>
    </row>
    <row r="367" spans="3:3" x14ac:dyDescent="0.2">
      <c r="C367" s="28" t="str">
        <f t="shared" si="13"/>
        <v/>
      </c>
    </row>
    <row r="368" spans="3:3" x14ac:dyDescent="0.2">
      <c r="C368" s="28" t="str">
        <f t="shared" si="13"/>
        <v/>
      </c>
    </row>
    <row r="369" spans="3:3" x14ac:dyDescent="0.2">
      <c r="C369" s="28" t="str">
        <f t="shared" si="13"/>
        <v/>
      </c>
    </row>
    <row r="370" spans="3:3" x14ac:dyDescent="0.2">
      <c r="C370" s="28" t="str">
        <f t="shared" si="13"/>
        <v/>
      </c>
    </row>
    <row r="371" spans="3:3" x14ac:dyDescent="0.2">
      <c r="C371" s="28" t="str">
        <f t="shared" si="13"/>
        <v/>
      </c>
    </row>
    <row r="372" spans="3:3" x14ac:dyDescent="0.2">
      <c r="C372" s="28" t="str">
        <f t="shared" si="13"/>
        <v/>
      </c>
    </row>
    <row r="373" spans="3:3" x14ac:dyDescent="0.2">
      <c r="C373" s="28" t="str">
        <f t="shared" si="13"/>
        <v/>
      </c>
    </row>
    <row r="374" spans="3:3" x14ac:dyDescent="0.2">
      <c r="C374" s="28" t="str">
        <f t="shared" si="13"/>
        <v/>
      </c>
    </row>
    <row r="375" spans="3:3" x14ac:dyDescent="0.2">
      <c r="C375" s="28" t="str">
        <f t="shared" si="13"/>
        <v/>
      </c>
    </row>
    <row r="376" spans="3:3" x14ac:dyDescent="0.2">
      <c r="C376" s="28" t="str">
        <f t="shared" si="13"/>
        <v/>
      </c>
    </row>
    <row r="377" spans="3:3" x14ac:dyDescent="0.2">
      <c r="C377" s="28" t="str">
        <f t="shared" si="13"/>
        <v/>
      </c>
    </row>
    <row r="378" spans="3:3" x14ac:dyDescent="0.2">
      <c r="C378" s="28" t="str">
        <f t="shared" si="13"/>
        <v/>
      </c>
    </row>
    <row r="379" spans="3:3" x14ac:dyDescent="0.2">
      <c r="C379" s="28" t="str">
        <f t="shared" si="13"/>
        <v/>
      </c>
    </row>
    <row r="380" spans="3:3" x14ac:dyDescent="0.2">
      <c r="C380" s="28" t="str">
        <f t="shared" si="13"/>
        <v/>
      </c>
    </row>
    <row r="381" spans="3:3" x14ac:dyDescent="0.2">
      <c r="C381" s="28" t="str">
        <f t="shared" si="13"/>
        <v/>
      </c>
    </row>
    <row r="382" spans="3:3" x14ac:dyDescent="0.2">
      <c r="C382" s="28" t="str">
        <f t="shared" si="13"/>
        <v/>
      </c>
    </row>
    <row r="383" spans="3:3" x14ac:dyDescent="0.2">
      <c r="C383" s="28" t="str">
        <f t="shared" si="13"/>
        <v/>
      </c>
    </row>
    <row r="384" spans="3:3" x14ac:dyDescent="0.2">
      <c r="C384" s="28" t="str">
        <f t="shared" si="13"/>
        <v/>
      </c>
    </row>
    <row r="385" spans="3:3" x14ac:dyDescent="0.2">
      <c r="C385" s="28" t="str">
        <f t="shared" si="13"/>
        <v/>
      </c>
    </row>
    <row r="386" spans="3:3" x14ac:dyDescent="0.2">
      <c r="C386" s="28" t="str">
        <f t="shared" si="13"/>
        <v/>
      </c>
    </row>
    <row r="387" spans="3:3" x14ac:dyDescent="0.2">
      <c r="C387" s="28" t="str">
        <f t="shared" si="13"/>
        <v/>
      </c>
    </row>
    <row r="388" spans="3:3" x14ac:dyDescent="0.2">
      <c r="C388" s="29"/>
    </row>
    <row r="389" spans="3:3" x14ac:dyDescent="0.2">
      <c r="C389" s="29"/>
    </row>
    <row r="390" spans="3:3" x14ac:dyDescent="0.2">
      <c r="C390" s="29"/>
    </row>
    <row r="391" spans="3:3" x14ac:dyDescent="0.2">
      <c r="C391" s="29"/>
    </row>
    <row r="392" spans="3:3" x14ac:dyDescent="0.2">
      <c r="C392" s="29"/>
    </row>
    <row r="393" spans="3:3" x14ac:dyDescent="0.2">
      <c r="C393" s="29"/>
    </row>
    <row r="394" spans="3:3" x14ac:dyDescent="0.2">
      <c r="C394" s="29"/>
    </row>
    <row r="395" spans="3:3" x14ac:dyDescent="0.2">
      <c r="C395" s="29"/>
    </row>
    <row r="396" spans="3:3" x14ac:dyDescent="0.2">
      <c r="C396" s="29"/>
    </row>
    <row r="397" spans="3:3" x14ac:dyDescent="0.2">
      <c r="C397" s="29"/>
    </row>
    <row r="398" spans="3:3" x14ac:dyDescent="0.2">
      <c r="C398" s="29"/>
    </row>
    <row r="399" spans="3:3" x14ac:dyDescent="0.2">
      <c r="C399" s="29"/>
    </row>
    <row r="400" spans="3:3" x14ac:dyDescent="0.2">
      <c r="C400" s="29"/>
    </row>
    <row r="401" spans="3:3" x14ac:dyDescent="0.2">
      <c r="C401" s="29"/>
    </row>
    <row r="402" spans="3:3" x14ac:dyDescent="0.2">
      <c r="C402" s="29"/>
    </row>
    <row r="403" spans="3:3" x14ac:dyDescent="0.2">
      <c r="C403" s="29"/>
    </row>
    <row r="404" spans="3:3" x14ac:dyDescent="0.2">
      <c r="C404" s="29"/>
    </row>
    <row r="405" spans="3:3" x14ac:dyDescent="0.2">
      <c r="C405" s="29"/>
    </row>
    <row r="406" spans="3:3" x14ac:dyDescent="0.2">
      <c r="C406" s="29"/>
    </row>
    <row r="407" spans="3:3" x14ac:dyDescent="0.2">
      <c r="C407" s="29"/>
    </row>
    <row r="408" spans="3:3" x14ac:dyDescent="0.2">
      <c r="C408" s="29"/>
    </row>
    <row r="409" spans="3:3" x14ac:dyDescent="0.2">
      <c r="C409" s="29"/>
    </row>
    <row r="410" spans="3:3" x14ac:dyDescent="0.2">
      <c r="C410" s="29"/>
    </row>
    <row r="411" spans="3:3" x14ac:dyDescent="0.2">
      <c r="C411" s="29"/>
    </row>
    <row r="412" spans="3:3" x14ac:dyDescent="0.2">
      <c r="C412" s="29"/>
    </row>
    <row r="413" spans="3:3" x14ac:dyDescent="0.2">
      <c r="C413" s="29"/>
    </row>
    <row r="414" spans="3:3" x14ac:dyDescent="0.2">
      <c r="C414" s="29"/>
    </row>
    <row r="415" spans="3:3" x14ac:dyDescent="0.2">
      <c r="C415" s="29"/>
    </row>
    <row r="416" spans="3:3" x14ac:dyDescent="0.2">
      <c r="C416" s="29"/>
    </row>
    <row r="417" spans="3:3" x14ac:dyDescent="0.2">
      <c r="C417" s="29"/>
    </row>
  </sheetData>
  <phoneticPr fontId="1"/>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0"/>
  <sheetViews>
    <sheetView workbookViewId="0">
      <selection activeCell="D17" sqref="D17"/>
    </sheetView>
  </sheetViews>
  <sheetFormatPr defaultColWidth="7.140625" defaultRowHeight="12.75" x14ac:dyDescent="0.2"/>
  <cols>
    <col min="1" max="1" width="4.28515625" customWidth="1"/>
    <col min="2" max="13" width="15.85546875" customWidth="1"/>
    <col min="14" max="25" width="5.7109375" customWidth="1"/>
    <col min="257" max="257" width="4.28515625" customWidth="1"/>
    <col min="258" max="269" width="10.7109375" customWidth="1"/>
    <col min="270" max="281" width="5.7109375" customWidth="1"/>
    <col min="513" max="513" width="4.28515625" customWidth="1"/>
    <col min="514" max="525" width="10.7109375" customWidth="1"/>
    <col min="526" max="537" width="5.7109375" customWidth="1"/>
    <col min="769" max="769" width="4.28515625" customWidth="1"/>
    <col min="770" max="781" width="10.7109375" customWidth="1"/>
    <col min="782" max="793" width="5.7109375" customWidth="1"/>
    <col min="1025" max="1025" width="4.28515625" customWidth="1"/>
    <col min="1026" max="1037" width="10.7109375" customWidth="1"/>
    <col min="1038" max="1049" width="5.7109375" customWidth="1"/>
    <col min="1281" max="1281" width="4.28515625" customWidth="1"/>
    <col min="1282" max="1293" width="10.7109375" customWidth="1"/>
    <col min="1294" max="1305" width="5.7109375" customWidth="1"/>
    <col min="1537" max="1537" width="4.28515625" customWidth="1"/>
    <col min="1538" max="1549" width="10.7109375" customWidth="1"/>
    <col min="1550" max="1561" width="5.7109375" customWidth="1"/>
    <col min="1793" max="1793" width="4.28515625" customWidth="1"/>
    <col min="1794" max="1805" width="10.7109375" customWidth="1"/>
    <col min="1806" max="1817" width="5.7109375" customWidth="1"/>
    <col min="2049" max="2049" width="4.28515625" customWidth="1"/>
    <col min="2050" max="2061" width="10.7109375" customWidth="1"/>
    <col min="2062" max="2073" width="5.7109375" customWidth="1"/>
    <col min="2305" max="2305" width="4.28515625" customWidth="1"/>
    <col min="2306" max="2317" width="10.7109375" customWidth="1"/>
    <col min="2318" max="2329" width="5.7109375" customWidth="1"/>
    <col min="2561" max="2561" width="4.28515625" customWidth="1"/>
    <col min="2562" max="2573" width="10.7109375" customWidth="1"/>
    <col min="2574" max="2585" width="5.7109375" customWidth="1"/>
    <col min="2817" max="2817" width="4.28515625" customWidth="1"/>
    <col min="2818" max="2829" width="10.7109375" customWidth="1"/>
    <col min="2830" max="2841" width="5.7109375" customWidth="1"/>
    <col min="3073" max="3073" width="4.28515625" customWidth="1"/>
    <col min="3074" max="3085" width="10.7109375" customWidth="1"/>
    <col min="3086" max="3097" width="5.7109375" customWidth="1"/>
    <col min="3329" max="3329" width="4.28515625" customWidth="1"/>
    <col min="3330" max="3341" width="10.7109375" customWidth="1"/>
    <col min="3342" max="3353" width="5.7109375" customWidth="1"/>
    <col min="3585" max="3585" width="4.28515625" customWidth="1"/>
    <col min="3586" max="3597" width="10.7109375" customWidth="1"/>
    <col min="3598" max="3609" width="5.7109375" customWidth="1"/>
    <col min="3841" max="3841" width="4.28515625" customWidth="1"/>
    <col min="3842" max="3853" width="10.7109375" customWidth="1"/>
    <col min="3854" max="3865" width="5.7109375" customWidth="1"/>
    <col min="4097" max="4097" width="4.28515625" customWidth="1"/>
    <col min="4098" max="4109" width="10.7109375" customWidth="1"/>
    <col min="4110" max="4121" width="5.7109375" customWidth="1"/>
    <col min="4353" max="4353" width="4.28515625" customWidth="1"/>
    <col min="4354" max="4365" width="10.7109375" customWidth="1"/>
    <col min="4366" max="4377" width="5.7109375" customWidth="1"/>
    <col min="4609" max="4609" width="4.28515625" customWidth="1"/>
    <col min="4610" max="4621" width="10.7109375" customWidth="1"/>
    <col min="4622" max="4633" width="5.7109375" customWidth="1"/>
    <col min="4865" max="4865" width="4.28515625" customWidth="1"/>
    <col min="4866" max="4877" width="10.7109375" customWidth="1"/>
    <col min="4878" max="4889" width="5.7109375" customWidth="1"/>
    <col min="5121" max="5121" width="4.28515625" customWidth="1"/>
    <col min="5122" max="5133" width="10.7109375" customWidth="1"/>
    <col min="5134" max="5145" width="5.7109375" customWidth="1"/>
    <col min="5377" max="5377" width="4.28515625" customWidth="1"/>
    <col min="5378" max="5389" width="10.7109375" customWidth="1"/>
    <col min="5390" max="5401" width="5.7109375" customWidth="1"/>
    <col min="5633" max="5633" width="4.28515625" customWidth="1"/>
    <col min="5634" max="5645" width="10.7109375" customWidth="1"/>
    <col min="5646" max="5657" width="5.7109375" customWidth="1"/>
    <col min="5889" max="5889" width="4.28515625" customWidth="1"/>
    <col min="5890" max="5901" width="10.7109375" customWidth="1"/>
    <col min="5902" max="5913" width="5.7109375" customWidth="1"/>
    <col min="6145" max="6145" width="4.28515625" customWidth="1"/>
    <col min="6146" max="6157" width="10.7109375" customWidth="1"/>
    <col min="6158" max="6169" width="5.7109375" customWidth="1"/>
    <col min="6401" max="6401" width="4.28515625" customWidth="1"/>
    <col min="6402" max="6413" width="10.7109375" customWidth="1"/>
    <col min="6414" max="6425" width="5.7109375" customWidth="1"/>
    <col min="6657" max="6657" width="4.28515625" customWidth="1"/>
    <col min="6658" max="6669" width="10.7109375" customWidth="1"/>
    <col min="6670" max="6681" width="5.7109375" customWidth="1"/>
    <col min="6913" max="6913" width="4.28515625" customWidth="1"/>
    <col min="6914" max="6925" width="10.7109375" customWidth="1"/>
    <col min="6926" max="6937" width="5.7109375" customWidth="1"/>
    <col min="7169" max="7169" width="4.28515625" customWidth="1"/>
    <col min="7170" max="7181" width="10.7109375" customWidth="1"/>
    <col min="7182" max="7193" width="5.7109375" customWidth="1"/>
    <col min="7425" max="7425" width="4.28515625" customWidth="1"/>
    <col min="7426" max="7437" width="10.7109375" customWidth="1"/>
    <col min="7438" max="7449" width="5.7109375" customWidth="1"/>
    <col min="7681" max="7681" width="4.28515625" customWidth="1"/>
    <col min="7682" max="7693" width="10.7109375" customWidth="1"/>
    <col min="7694" max="7705" width="5.7109375" customWidth="1"/>
    <col min="7937" max="7937" width="4.28515625" customWidth="1"/>
    <col min="7938" max="7949" width="10.7109375" customWidth="1"/>
    <col min="7950" max="7961" width="5.7109375" customWidth="1"/>
    <col min="8193" max="8193" width="4.28515625" customWidth="1"/>
    <col min="8194" max="8205" width="10.7109375" customWidth="1"/>
    <col min="8206" max="8217" width="5.7109375" customWidth="1"/>
    <col min="8449" max="8449" width="4.28515625" customWidth="1"/>
    <col min="8450" max="8461" width="10.7109375" customWidth="1"/>
    <col min="8462" max="8473" width="5.7109375" customWidth="1"/>
    <col min="8705" max="8705" width="4.28515625" customWidth="1"/>
    <col min="8706" max="8717" width="10.7109375" customWidth="1"/>
    <col min="8718" max="8729" width="5.7109375" customWidth="1"/>
    <col min="8961" max="8961" width="4.28515625" customWidth="1"/>
    <col min="8962" max="8973" width="10.7109375" customWidth="1"/>
    <col min="8974" max="8985" width="5.7109375" customWidth="1"/>
    <col min="9217" max="9217" width="4.28515625" customWidth="1"/>
    <col min="9218" max="9229" width="10.7109375" customWidth="1"/>
    <col min="9230" max="9241" width="5.7109375" customWidth="1"/>
    <col min="9473" max="9473" width="4.28515625" customWidth="1"/>
    <col min="9474" max="9485" width="10.7109375" customWidth="1"/>
    <col min="9486" max="9497" width="5.7109375" customWidth="1"/>
    <col min="9729" max="9729" width="4.28515625" customWidth="1"/>
    <col min="9730" max="9741" width="10.7109375" customWidth="1"/>
    <col min="9742" max="9753" width="5.7109375" customWidth="1"/>
    <col min="9985" max="9985" width="4.28515625" customWidth="1"/>
    <col min="9986" max="9997" width="10.7109375" customWidth="1"/>
    <col min="9998" max="10009" width="5.7109375" customWidth="1"/>
    <col min="10241" max="10241" width="4.28515625" customWidth="1"/>
    <col min="10242" max="10253" width="10.7109375" customWidth="1"/>
    <col min="10254" max="10265" width="5.7109375" customWidth="1"/>
    <col min="10497" max="10497" width="4.28515625" customWidth="1"/>
    <col min="10498" max="10509" width="10.7109375" customWidth="1"/>
    <col min="10510" max="10521" width="5.7109375" customWidth="1"/>
    <col min="10753" max="10753" width="4.28515625" customWidth="1"/>
    <col min="10754" max="10765" width="10.7109375" customWidth="1"/>
    <col min="10766" max="10777" width="5.7109375" customWidth="1"/>
    <col min="11009" max="11009" width="4.28515625" customWidth="1"/>
    <col min="11010" max="11021" width="10.7109375" customWidth="1"/>
    <col min="11022" max="11033" width="5.7109375" customWidth="1"/>
    <col min="11265" max="11265" width="4.28515625" customWidth="1"/>
    <col min="11266" max="11277" width="10.7109375" customWidth="1"/>
    <col min="11278" max="11289" width="5.7109375" customWidth="1"/>
    <col min="11521" max="11521" width="4.28515625" customWidth="1"/>
    <col min="11522" max="11533" width="10.7109375" customWidth="1"/>
    <col min="11534" max="11545" width="5.7109375" customWidth="1"/>
    <col min="11777" max="11777" width="4.28515625" customWidth="1"/>
    <col min="11778" max="11789" width="10.7109375" customWidth="1"/>
    <col min="11790" max="11801" width="5.7109375" customWidth="1"/>
    <col min="12033" max="12033" width="4.28515625" customWidth="1"/>
    <col min="12034" max="12045" width="10.7109375" customWidth="1"/>
    <col min="12046" max="12057" width="5.7109375" customWidth="1"/>
    <col min="12289" max="12289" width="4.28515625" customWidth="1"/>
    <col min="12290" max="12301" width="10.7109375" customWidth="1"/>
    <col min="12302" max="12313" width="5.7109375" customWidth="1"/>
    <col min="12545" max="12545" width="4.28515625" customWidth="1"/>
    <col min="12546" max="12557" width="10.7109375" customWidth="1"/>
    <col min="12558" max="12569" width="5.7109375" customWidth="1"/>
    <col min="12801" max="12801" width="4.28515625" customWidth="1"/>
    <col min="12802" max="12813" width="10.7109375" customWidth="1"/>
    <col min="12814" max="12825" width="5.7109375" customWidth="1"/>
    <col min="13057" max="13057" width="4.28515625" customWidth="1"/>
    <col min="13058" max="13069" width="10.7109375" customWidth="1"/>
    <col min="13070" max="13081" width="5.7109375" customWidth="1"/>
    <col min="13313" max="13313" width="4.28515625" customWidth="1"/>
    <col min="13314" max="13325" width="10.7109375" customWidth="1"/>
    <col min="13326" max="13337" width="5.7109375" customWidth="1"/>
    <col min="13569" max="13569" width="4.28515625" customWidth="1"/>
    <col min="13570" max="13581" width="10.7109375" customWidth="1"/>
    <col min="13582" max="13593" width="5.7109375" customWidth="1"/>
    <col min="13825" max="13825" width="4.28515625" customWidth="1"/>
    <col min="13826" max="13837" width="10.7109375" customWidth="1"/>
    <col min="13838" max="13849" width="5.7109375" customWidth="1"/>
    <col min="14081" max="14081" width="4.28515625" customWidth="1"/>
    <col min="14082" max="14093" width="10.7109375" customWidth="1"/>
    <col min="14094" max="14105" width="5.7109375" customWidth="1"/>
    <col min="14337" max="14337" width="4.28515625" customWidth="1"/>
    <col min="14338" max="14349" width="10.7109375" customWidth="1"/>
    <col min="14350" max="14361" width="5.7109375" customWidth="1"/>
    <col min="14593" max="14593" width="4.28515625" customWidth="1"/>
    <col min="14594" max="14605" width="10.7109375" customWidth="1"/>
    <col min="14606" max="14617" width="5.7109375" customWidth="1"/>
    <col min="14849" max="14849" width="4.28515625" customWidth="1"/>
    <col min="14850" max="14861" width="10.7109375" customWidth="1"/>
    <col min="14862" max="14873" width="5.7109375" customWidth="1"/>
    <col min="15105" max="15105" width="4.28515625" customWidth="1"/>
    <col min="15106" max="15117" width="10.7109375" customWidth="1"/>
    <col min="15118" max="15129" width="5.7109375" customWidth="1"/>
    <col min="15361" max="15361" width="4.28515625" customWidth="1"/>
    <col min="15362" max="15373" width="10.7109375" customWidth="1"/>
    <col min="15374" max="15385" width="5.7109375" customWidth="1"/>
    <col min="15617" max="15617" width="4.28515625" customWidth="1"/>
    <col min="15618" max="15629" width="10.7109375" customWidth="1"/>
    <col min="15630" max="15641" width="5.7109375" customWidth="1"/>
    <col min="15873" max="15873" width="4.28515625" customWidth="1"/>
    <col min="15874" max="15885" width="10.7109375" customWidth="1"/>
    <col min="15886" max="15897" width="5.7109375" customWidth="1"/>
    <col min="16129" max="16129" width="4.28515625" customWidth="1"/>
    <col min="16130" max="16141" width="10.7109375" customWidth="1"/>
    <col min="16142" max="16153" width="5.7109375" customWidth="1"/>
  </cols>
  <sheetData>
    <row r="1" spans="1:25" x14ac:dyDescent="0.2">
      <c r="N1" s="10"/>
      <c r="O1" s="10"/>
      <c r="P1" s="10"/>
      <c r="Q1" s="10"/>
      <c r="R1" s="10"/>
      <c r="S1" s="10"/>
      <c r="T1" s="10"/>
      <c r="U1" s="10"/>
      <c r="V1" s="10"/>
      <c r="W1" s="10"/>
      <c r="X1" s="10"/>
      <c r="Y1" s="10"/>
    </row>
    <row r="2" spans="1:25" x14ac:dyDescent="0.2">
      <c r="A2" s="30"/>
      <c r="B2" s="31">
        <v>1</v>
      </c>
      <c r="C2" s="31">
        <v>2</v>
      </c>
      <c r="D2" s="31">
        <f>C2+1</f>
        <v>3</v>
      </c>
      <c r="E2" s="31">
        <f t="shared" ref="E2:M2" si="0">D2+1</f>
        <v>4</v>
      </c>
      <c r="F2" s="31">
        <f t="shared" si="0"/>
        <v>5</v>
      </c>
      <c r="G2" s="31">
        <f t="shared" si="0"/>
        <v>6</v>
      </c>
      <c r="H2" s="31">
        <f t="shared" si="0"/>
        <v>7</v>
      </c>
      <c r="I2" s="31">
        <f t="shared" si="0"/>
        <v>8</v>
      </c>
      <c r="J2" s="31">
        <f t="shared" si="0"/>
        <v>9</v>
      </c>
      <c r="K2" s="31">
        <f t="shared" si="0"/>
        <v>10</v>
      </c>
      <c r="L2" s="31">
        <f t="shared" si="0"/>
        <v>11</v>
      </c>
      <c r="M2" s="32">
        <f t="shared" si="0"/>
        <v>12</v>
      </c>
      <c r="N2" s="33"/>
      <c r="O2" s="33"/>
      <c r="P2" s="33"/>
      <c r="Q2" s="33"/>
      <c r="R2" s="33"/>
      <c r="S2" s="33"/>
      <c r="T2" s="33"/>
      <c r="U2" s="33"/>
      <c r="V2" s="33"/>
      <c r="W2" s="33"/>
      <c r="X2" s="33"/>
      <c r="Y2" s="33"/>
    </row>
    <row r="3" spans="1:25" ht="24" customHeight="1" x14ac:dyDescent="0.2">
      <c r="A3" s="34" t="s">
        <v>67</v>
      </c>
      <c r="B3" s="35" t="str">
        <f>LOOKUP(CONCATENATE($A$3,IF((LEN(B$2)=1),"0"&amp;B$2,B$2)), '96 well Plate Setup'!$C$4:$C$99, '96 well Plate Setup'!$D$4:$D$99)</f>
        <v>C___3084793_20</v>
      </c>
      <c r="C3" s="36" t="str">
        <f>LOOKUP(CONCATENATE($A$3,IF((LEN(C$2)=1),"0"&amp;C$2,C$2)), '96 well Plate Setup'!$C$4:$C$99, '96 well Plate Setup'!$D$4:$D$99)</f>
        <v>C____904973_10</v>
      </c>
      <c r="D3" s="36" t="str">
        <f>LOOKUP(CONCATENATE($A$3,IF((LEN(D$2)=1),"0"&amp;D$2,D$2)), '96 well Plate Setup'!$C$4:$C$99, '96 well Plate Setup'!$D$4:$D$99)</f>
        <v>C___3084793_20</v>
      </c>
      <c r="E3" s="36" t="str">
        <f>LOOKUP(CONCATENATE($A$3,IF((LEN(E$2)=1),"0"&amp;E$2,E$2)), '96 well Plate Setup'!$C$4:$C$99, '96 well Plate Setup'!$D$4:$D$99)</f>
        <v>C____904973_10</v>
      </c>
      <c r="F3" s="36" t="str">
        <f>LOOKUP(CONCATENATE($A$3,IF((LEN(F$2)=1),"0"&amp;F$2,F$2)), '96 well Plate Setup'!$C$4:$C$99, '96 well Plate Setup'!$D$4:$D$99)</f>
        <v>C___3084793_20</v>
      </c>
      <c r="G3" s="36" t="str">
        <f>LOOKUP(CONCATENATE($A$3,IF((LEN(G$2)=1),"0"&amp;G$2,G$2)), '96 well Plate Setup'!$C$4:$C$99, '96 well Plate Setup'!$D$4:$D$99)</f>
        <v>C____904973_10</v>
      </c>
      <c r="H3" s="36" t="str">
        <f>LOOKUP(CONCATENATE($A$3,IF((LEN(H$2)=1),"0"&amp;H$2,H$2)), '96 well Plate Setup'!$C$4:$C$99, '96 well Plate Setup'!$D$4:$D$99)</f>
        <v>C___3084793_20</v>
      </c>
      <c r="I3" s="36" t="str">
        <f>LOOKUP(CONCATENATE($A$3,IF((LEN(I$2)=1),"0"&amp;I$2,I$2)), '96 well Plate Setup'!$C$4:$C$99, '96 well Plate Setup'!$D$4:$D$99)</f>
        <v>C____904973_10</v>
      </c>
      <c r="J3" s="36" t="str">
        <f>LOOKUP(CONCATENATE($A$3,IF((LEN(J$2)=1),"0"&amp;J$2,J$2)), '96 well Plate Setup'!$C$4:$C$99, '96 well Plate Setup'!$D$4:$D$99)</f>
        <v>C___3084793_20</v>
      </c>
      <c r="K3" s="36" t="str">
        <f>LOOKUP(CONCATENATE($A$3,IF((LEN(K$2)=1),"0"&amp;K$2,K$2)), '96 well Plate Setup'!$C$4:$C$99, '96 well Plate Setup'!$D$4:$D$99)</f>
        <v>C____904973_10</v>
      </c>
      <c r="L3" s="36" t="str">
        <f>LOOKUP(CONCATENATE($A$3,IF((LEN(L$2)=1),"0"&amp;L$2,L$2)), '96 well Plate Setup'!$C$4:$C$99, '96 well Plate Setup'!$D$4:$D$99)</f>
        <v>C___3084793_20</v>
      </c>
      <c r="M3" s="36" t="str">
        <f>LOOKUP(CONCATENATE($A$3,IF((LEN(M$2)=1),"0"&amp;M$2,M$2)), '96 well Plate Setup'!$C$4:$C$99, '96 well Plate Setup'!$D$4:$D$99)</f>
        <v>C____904973_10</v>
      </c>
      <c r="N3" s="37"/>
      <c r="O3" s="37"/>
      <c r="P3" s="37"/>
      <c r="Q3" s="37"/>
      <c r="R3" s="37"/>
      <c r="S3" s="37"/>
      <c r="T3" s="37"/>
      <c r="U3" s="37"/>
      <c r="V3" s="37"/>
      <c r="W3" s="37"/>
      <c r="X3" s="37"/>
      <c r="Y3" s="37"/>
    </row>
    <row r="4" spans="1:25" ht="24" customHeight="1" x14ac:dyDescent="0.2">
      <c r="A4" s="34" t="s">
        <v>69</v>
      </c>
      <c r="B4" s="38" t="str">
        <f>LOOKUP(CONCATENATE($A$4,IF((LEN(B$2)=1),"0"&amp;B$2,B$2)), '96 well Plate Setup'!$C$4:$C$99, '96 well Plate Setup'!$D$4:$D$99)</f>
        <v>C___3084793_20</v>
      </c>
      <c r="C4" s="38" t="str">
        <f>LOOKUP(CONCATENATE($A$4,IF((LEN(C$2)=1),"0"&amp;C$2,C$2)), '96 well Plate Setup'!$C$4:$C$99, '96 well Plate Setup'!$D$4:$D$99)</f>
        <v>C____904973_10</v>
      </c>
      <c r="D4" s="38" t="str">
        <f>LOOKUP(CONCATENATE($A$4,IF((LEN(D$2)=1),"0"&amp;D$2,D$2)), '96 well Plate Setup'!$C$4:$C$99, '96 well Plate Setup'!$D$4:$D$99)</f>
        <v>C___3084793_20</v>
      </c>
      <c r="E4" s="38" t="str">
        <f>LOOKUP(CONCATENATE($A$4,IF((LEN(E$2)=1),"0"&amp;E$2,E$2)), '96 well Plate Setup'!$C$4:$C$99, '96 well Plate Setup'!$D$4:$D$99)</f>
        <v>C____904973_10</v>
      </c>
      <c r="F4" s="38" t="str">
        <f>LOOKUP(CONCATENATE($A$4,IF((LEN(F$2)=1),"0"&amp;F$2,F$2)), '96 well Plate Setup'!$C$4:$C$99, '96 well Plate Setup'!$D$4:$D$99)</f>
        <v>C___3084793_20</v>
      </c>
      <c r="G4" s="38" t="str">
        <f>LOOKUP(CONCATENATE($A$4,IF((LEN(G$2)=1),"0"&amp;G$2,G$2)), '96 well Plate Setup'!$C$4:$C$99, '96 well Plate Setup'!$D$4:$D$99)</f>
        <v>C____904973_10</v>
      </c>
      <c r="H4" s="38" t="str">
        <f>LOOKUP(CONCATENATE($A$4,IF((LEN(H$2)=1),"0"&amp;H$2,H$2)), '96 well Plate Setup'!$C$4:$C$99, '96 well Plate Setup'!$D$4:$D$99)</f>
        <v>C___3084793_20</v>
      </c>
      <c r="I4" s="38" t="str">
        <f>LOOKUP(CONCATENATE($A$4,IF((LEN(I$2)=1),"0"&amp;I$2,I$2)), '96 well Plate Setup'!$C$4:$C$99, '96 well Plate Setup'!$D$4:$D$99)</f>
        <v>C____904973_10</v>
      </c>
      <c r="J4" s="38" t="str">
        <f>LOOKUP(CONCATENATE($A$4,IF((LEN(J$2)=1),"0"&amp;J$2,J$2)), '96 well Plate Setup'!$C$4:$C$99, '96 well Plate Setup'!$D$4:$D$99)</f>
        <v>C___3084793_20</v>
      </c>
      <c r="K4" s="38" t="str">
        <f>LOOKUP(CONCATENATE($A$4,IF((LEN(K$2)=1),"0"&amp;K$2,K$2)), '96 well Plate Setup'!$C$4:$C$99, '96 well Plate Setup'!$D$4:$D$99)</f>
        <v>C____904973_10</v>
      </c>
      <c r="L4" s="38" t="str">
        <f>LOOKUP(CONCATENATE($A$4,IF((LEN(L$2)=1),"0"&amp;L$2,L$2)), '96 well Plate Setup'!$C$4:$C$99, '96 well Plate Setup'!$D$4:$D$99)</f>
        <v>C___3084793_20</v>
      </c>
      <c r="M4" s="38" t="str">
        <f>LOOKUP(CONCATENATE($A$4,IF((LEN(M$2)=1),"0"&amp;M$2,M$2)), '96 well Plate Setup'!$C$4:$C$99, '96 well Plate Setup'!$D$4:$D$99)</f>
        <v>C____904973_10</v>
      </c>
      <c r="N4" s="37"/>
      <c r="O4" s="37"/>
      <c r="P4" s="37"/>
      <c r="Q4" s="37"/>
      <c r="R4" s="37"/>
      <c r="S4" s="37"/>
      <c r="T4" s="37"/>
      <c r="U4" s="37"/>
      <c r="V4" s="37"/>
      <c r="W4" s="37"/>
      <c r="X4" s="37"/>
      <c r="Y4" s="37"/>
    </row>
    <row r="5" spans="1:25" ht="24" customHeight="1" x14ac:dyDescent="0.2">
      <c r="A5" s="34" t="s">
        <v>70</v>
      </c>
      <c r="B5" s="36" t="str">
        <f>LOOKUP(CONCATENATE($A$5,IF((LEN(B$2)=1),"0"&amp;B$2,B$2)), '96 well Plate Setup'!$C$4:$C$99, '96 well Plate Setup'!$D$4:$D$99)</f>
        <v>C___3084793_20</v>
      </c>
      <c r="C5" s="36" t="str">
        <f>LOOKUP(CONCATENATE($A$5,IF((LEN(C$2)=1),"0"&amp;C$2,C$2)), '96 well Plate Setup'!$C$4:$C$99, '96 well Plate Setup'!$D$4:$D$99)</f>
        <v>C____904973_10</v>
      </c>
      <c r="D5" s="36" t="str">
        <f>LOOKUP(CONCATENATE($A$5,IF((LEN(D$2)=1),"0"&amp;D$2,D$2)), '96 well Plate Setup'!$C$4:$C$99, '96 well Plate Setup'!$D$4:$D$99)</f>
        <v>C___3084793_20</v>
      </c>
      <c r="E5" s="36" t="str">
        <f>LOOKUP(CONCATENATE($A$5,IF((LEN(E$2)=1),"0"&amp;E$2,E$2)), '96 well Plate Setup'!$C$4:$C$99, '96 well Plate Setup'!$D$4:$D$99)</f>
        <v>C____904973_10</v>
      </c>
      <c r="F5" s="36" t="str">
        <f>LOOKUP(CONCATENATE($A$5,IF((LEN(F$2)=1),"0"&amp;F$2,F$2)), '96 well Plate Setup'!$C$4:$C$99, '96 well Plate Setup'!$D$4:$D$99)</f>
        <v>C___3084793_20</v>
      </c>
      <c r="G5" s="36" t="str">
        <f>LOOKUP(CONCATENATE($A$5,IF((LEN(G$2)=1),"0"&amp;G$2,G$2)), '96 well Plate Setup'!$C$4:$C$99, '96 well Plate Setup'!$D$4:$D$99)</f>
        <v>C____904973_10</v>
      </c>
      <c r="H5" s="36" t="str">
        <f>LOOKUP(CONCATENATE($A$5,IF((LEN(H$2)=1),"0"&amp;H$2,H$2)), '96 well Plate Setup'!$C$4:$C$99, '96 well Plate Setup'!$D$4:$D$99)</f>
        <v>C___3084793_20</v>
      </c>
      <c r="I5" s="36" t="str">
        <f>LOOKUP(CONCATENATE($A$5,IF((LEN(I$2)=1),"0"&amp;I$2,I$2)), '96 well Plate Setup'!$C$4:$C$99, '96 well Plate Setup'!$D$4:$D$99)</f>
        <v>C____904973_10</v>
      </c>
      <c r="J5" s="36" t="str">
        <f>LOOKUP(CONCATENATE($A$5,IF((LEN(J$2)=1),"0"&amp;J$2,J$2)), '96 well Plate Setup'!$C$4:$C$99, '96 well Plate Setup'!$D$4:$D$99)</f>
        <v>C___3084793_20</v>
      </c>
      <c r="K5" s="36" t="str">
        <f>LOOKUP(CONCATENATE($A$5,IF((LEN(K$2)=1),"0"&amp;K$2,K$2)), '96 well Plate Setup'!$C$4:$C$99, '96 well Plate Setup'!$D$4:$D$99)</f>
        <v>C____904973_10</v>
      </c>
      <c r="L5" s="36" t="str">
        <f>LOOKUP(CONCATENATE($A$5,IF((LEN(L$2)=1),"0"&amp;L$2,L$2)), '96 well Plate Setup'!$C$4:$C$99, '96 well Plate Setup'!$D$4:$D$99)</f>
        <v>C___3084793_20</v>
      </c>
      <c r="M5" s="36" t="str">
        <f>LOOKUP(CONCATENATE($A$5,IF((LEN(M$2)=1),"0"&amp;M$2,M$2)), '96 well Plate Setup'!$C$4:$C$99, '96 well Plate Setup'!$D$4:$D$99)</f>
        <v>C____904973_10</v>
      </c>
      <c r="N5" s="37"/>
      <c r="O5" s="37"/>
      <c r="P5" s="37"/>
      <c r="Q5" s="37"/>
      <c r="R5" s="37"/>
      <c r="S5" s="37"/>
      <c r="T5" s="37"/>
      <c r="U5" s="37"/>
      <c r="V5" s="37"/>
      <c r="W5" s="37"/>
      <c r="X5" s="37"/>
      <c r="Y5" s="37"/>
    </row>
    <row r="6" spans="1:25" ht="24" customHeight="1" x14ac:dyDescent="0.2">
      <c r="A6" s="34" t="s">
        <v>71</v>
      </c>
      <c r="B6" s="38" t="str">
        <f>LOOKUP(CONCATENATE($A$6,IF((LEN(B$2)=1),"0"&amp;B$2,B$2)), '96 well Plate Setup'!$C$4:$C$99, '96 well Plate Setup'!$D$4:$D$99)</f>
        <v>C___3084793_20</v>
      </c>
      <c r="C6" s="38" t="str">
        <f>LOOKUP(CONCATENATE($A$6,IF((LEN(C$2)=1),"0"&amp;C$2,C$2)), '96 well Plate Setup'!$C$4:$C$99, '96 well Plate Setup'!$D$4:$D$99)</f>
        <v>C____904973_10</v>
      </c>
      <c r="D6" s="38" t="str">
        <f>LOOKUP(CONCATENATE($A$6,IF((LEN(D$2)=1),"0"&amp;D$2,D$2)), '96 well Plate Setup'!$C$4:$C$99, '96 well Plate Setup'!$D$4:$D$99)</f>
        <v>C___3084793_20</v>
      </c>
      <c r="E6" s="38" t="str">
        <f>LOOKUP(CONCATENATE($A$6,IF((LEN(E$2)=1),"0"&amp;E$2,E$2)), '96 well Plate Setup'!$C$4:$C$99, '96 well Plate Setup'!$D$4:$D$99)</f>
        <v>C____904973_10</v>
      </c>
      <c r="F6" s="38" t="str">
        <f>LOOKUP(CONCATENATE($A$6,IF((LEN(F$2)=1),"0"&amp;F$2,F$2)), '96 well Plate Setup'!$C$4:$C$99, '96 well Plate Setup'!$D$4:$D$99)</f>
        <v>C___3084793_20</v>
      </c>
      <c r="G6" s="38" t="str">
        <f>LOOKUP(CONCATENATE($A$6,IF((LEN(G$2)=1),"0"&amp;G$2,G$2)), '96 well Plate Setup'!$C$4:$C$99, '96 well Plate Setup'!$D$4:$D$99)</f>
        <v>C____904973_10</v>
      </c>
      <c r="H6" s="38" t="str">
        <f>LOOKUP(CONCATENATE($A$6,IF((LEN(H$2)=1),"0"&amp;H$2,H$2)), '96 well Plate Setup'!$C$4:$C$99, '96 well Plate Setup'!$D$4:$D$99)</f>
        <v>C___3084793_20</v>
      </c>
      <c r="I6" s="38" t="str">
        <f>LOOKUP(CONCATENATE($A$6,IF((LEN(I$2)=1),"0"&amp;I$2,I$2)), '96 well Plate Setup'!$C$4:$C$99, '96 well Plate Setup'!$D$4:$D$99)</f>
        <v>C____904973_10</v>
      </c>
      <c r="J6" s="38" t="str">
        <f>LOOKUP(CONCATENATE($A$6,IF((LEN(J$2)=1),"0"&amp;J$2,J$2)), '96 well Plate Setup'!$C$4:$C$99, '96 well Plate Setup'!$D$4:$D$99)</f>
        <v>C___3084793_20</v>
      </c>
      <c r="K6" s="38" t="str">
        <f>LOOKUP(CONCATENATE($A$6,IF((LEN(K$2)=1),"0"&amp;K$2,K$2)), '96 well Plate Setup'!$C$4:$C$99, '96 well Plate Setup'!$D$4:$D$99)</f>
        <v>C____904973_10</v>
      </c>
      <c r="L6" s="38" t="str">
        <f>LOOKUP(CONCATENATE($A$6,IF((LEN(L$2)=1),"0"&amp;L$2,L$2)), '96 well Plate Setup'!$C$4:$C$99, '96 well Plate Setup'!$D$4:$D$99)</f>
        <v>C___3084793_20</v>
      </c>
      <c r="M6" s="38" t="str">
        <f>LOOKUP(CONCATENATE($A$6,IF((LEN(M$2)=1),"0"&amp;M$2,M$2)), '96 well Plate Setup'!$C$4:$C$99, '96 well Plate Setup'!$D$4:$D$99)</f>
        <v>C____904973_10</v>
      </c>
      <c r="N6" s="37"/>
      <c r="O6" s="37"/>
      <c r="P6" s="37"/>
      <c r="Q6" s="37"/>
      <c r="R6" s="37"/>
      <c r="S6" s="37"/>
      <c r="T6" s="37"/>
      <c r="U6" s="37"/>
      <c r="V6" s="37"/>
      <c r="W6" s="37"/>
      <c r="X6" s="37"/>
      <c r="Y6" s="37"/>
    </row>
    <row r="7" spans="1:25" ht="24" customHeight="1" x14ac:dyDescent="0.2">
      <c r="A7" s="34" t="s">
        <v>72</v>
      </c>
      <c r="B7" s="36" t="str">
        <f>LOOKUP(CONCATENATE($A$7,IF((LEN(B$2)=1),"0"&amp;B$2,B$2)), '96 well Plate Setup'!$C$4:$C$99, '96 well Plate Setup'!$D$4:$D$99)</f>
        <v>C___3084793_20</v>
      </c>
      <c r="C7" s="36" t="str">
        <f>LOOKUP(CONCATENATE($A$7,IF((LEN(C$2)=1),"0"&amp;C$2,C$2)), '96 well Plate Setup'!$C$4:$C$99, '96 well Plate Setup'!$D$4:$D$99)</f>
        <v>C____904973_10</v>
      </c>
      <c r="D7" s="36" t="str">
        <f>LOOKUP(CONCATENATE($A$7,IF((LEN(D$2)=1),"0"&amp;D$2,D$2)), '96 well Plate Setup'!$C$4:$C$99, '96 well Plate Setup'!$D$4:$D$99)</f>
        <v>C___3084793_20</v>
      </c>
      <c r="E7" s="36" t="str">
        <f>LOOKUP(CONCATENATE($A$7,IF((LEN(E$2)=1),"0"&amp;E$2,E$2)), '96 well Plate Setup'!$C$4:$C$99, '96 well Plate Setup'!$D$4:$D$99)</f>
        <v>C____904973_10</v>
      </c>
      <c r="F7" s="36" t="str">
        <f>LOOKUP(CONCATENATE($A$7,IF((LEN(F$2)=1),"0"&amp;F$2,F$2)), '96 well Plate Setup'!$C$4:$C$99, '96 well Plate Setup'!$D$4:$D$99)</f>
        <v>C___3084793_20</v>
      </c>
      <c r="G7" s="36" t="str">
        <f>LOOKUP(CONCATENATE($A$7,IF((LEN(G$2)=1),"0"&amp;G$2,G$2)), '96 well Plate Setup'!$C$4:$C$99, '96 well Plate Setup'!$D$4:$D$99)</f>
        <v>C____904973_10</v>
      </c>
      <c r="H7" s="36" t="str">
        <f>LOOKUP(CONCATENATE($A$7,IF((LEN(H$2)=1),"0"&amp;H$2,H$2)), '96 well Plate Setup'!$C$4:$C$99, '96 well Plate Setup'!$D$4:$D$99)</f>
        <v>C___3084793_20</v>
      </c>
      <c r="I7" s="36" t="str">
        <f>LOOKUP(CONCATENATE($A$7,IF((LEN(I$2)=1),"0"&amp;I$2,I$2)), '96 well Plate Setup'!$C$4:$C$99, '96 well Plate Setup'!$D$4:$D$99)</f>
        <v>C____904973_10</v>
      </c>
      <c r="J7" s="36" t="str">
        <f>LOOKUP(CONCATENATE($A$7,IF((LEN(J$2)=1),"0"&amp;J$2,J$2)), '96 well Plate Setup'!$C$4:$C$99, '96 well Plate Setup'!$D$4:$D$99)</f>
        <v>C___3084793_20</v>
      </c>
      <c r="K7" s="36" t="str">
        <f>LOOKUP(CONCATENATE($A$7,IF((LEN(K$2)=1),"0"&amp;K$2,K$2)), '96 well Plate Setup'!$C$4:$C$99, '96 well Plate Setup'!$D$4:$D$99)</f>
        <v>C____904973_10</v>
      </c>
      <c r="L7" s="36" t="str">
        <f>LOOKUP(CONCATENATE($A$7,IF((LEN(L$2)=1),"0"&amp;L$2,L$2)), '96 well Plate Setup'!$C$4:$C$99, '96 well Plate Setup'!$D$4:$D$99)</f>
        <v>C___3084793_20</v>
      </c>
      <c r="M7" s="36" t="str">
        <f>LOOKUP(CONCATENATE($A$7,IF((LEN(M$2)=1),"0"&amp;M$2,M$2)), '96 well Plate Setup'!$C$4:$C$99, '96 well Plate Setup'!$D$4:$D$99)</f>
        <v>C____904973_10</v>
      </c>
      <c r="N7" s="37"/>
      <c r="O7" s="37"/>
      <c r="P7" s="37"/>
      <c r="Q7" s="37"/>
      <c r="R7" s="37"/>
      <c r="S7" s="37"/>
      <c r="T7" s="37"/>
      <c r="U7" s="37"/>
      <c r="V7" s="37"/>
      <c r="W7" s="37"/>
      <c r="X7" s="37"/>
      <c r="Y7" s="37"/>
    </row>
    <row r="8" spans="1:25" ht="24" customHeight="1" x14ac:dyDescent="0.2">
      <c r="A8" s="34" t="s">
        <v>73</v>
      </c>
      <c r="B8" s="38" t="str">
        <f>LOOKUP(CONCATENATE($A$8,IF((LEN(B$2)=1),"0"&amp;B$2,B$2)), '96 well Plate Setup'!$C$4:$C$99, '96 well Plate Setup'!$D$4:$D$99)</f>
        <v>C___3084793_20</v>
      </c>
      <c r="C8" s="38" t="str">
        <f>LOOKUP(CONCATENATE($A$8,IF((LEN(C$2)=1),"0"&amp;C$2,C$2)), '96 well Plate Setup'!$C$4:$C$99, '96 well Plate Setup'!$D$4:$D$99)</f>
        <v>C____904973_10</v>
      </c>
      <c r="D8" s="38" t="str">
        <f>LOOKUP(CONCATENATE($A$8,IF((LEN(D$2)=1),"0"&amp;D$2,D$2)), '96 well Plate Setup'!$C$4:$C$99, '96 well Plate Setup'!$D$4:$D$99)</f>
        <v>C___3084793_20</v>
      </c>
      <c r="E8" s="38" t="str">
        <f>LOOKUP(CONCATENATE($A$8,IF((LEN(E$2)=1),"0"&amp;E$2,E$2)), '96 well Plate Setup'!$C$4:$C$99, '96 well Plate Setup'!$D$4:$D$99)</f>
        <v>C____904973_10</v>
      </c>
      <c r="F8" s="38" t="str">
        <f>LOOKUP(CONCATENATE($A$8,IF((LEN(F$2)=1),"0"&amp;F$2,F$2)), '96 well Plate Setup'!$C$4:$C$99, '96 well Plate Setup'!$D$4:$D$99)</f>
        <v>C___3084793_20</v>
      </c>
      <c r="G8" s="38" t="str">
        <f>LOOKUP(CONCATENATE($A$8,IF((LEN(G$2)=1),"0"&amp;G$2,G$2)), '96 well Plate Setup'!$C$4:$C$99, '96 well Plate Setup'!$D$4:$D$99)</f>
        <v>C____904973_10</v>
      </c>
      <c r="H8" s="38" t="str">
        <f>LOOKUP(CONCATENATE($A$8,IF((LEN(H$2)=1),"0"&amp;H$2,H$2)), '96 well Plate Setup'!$C$4:$C$99, '96 well Plate Setup'!$D$4:$D$99)</f>
        <v>C___3084793_20</v>
      </c>
      <c r="I8" s="38" t="str">
        <f>LOOKUP(CONCATENATE($A$8,IF((LEN(I$2)=1),"0"&amp;I$2,I$2)), '96 well Plate Setup'!$C$4:$C$99, '96 well Plate Setup'!$D$4:$D$99)</f>
        <v>C____904973_10</v>
      </c>
      <c r="J8" s="38" t="str">
        <f>LOOKUP(CONCATENATE($A$8,IF((LEN(J$2)=1),"0"&amp;J$2,J$2)), '96 well Plate Setup'!$C$4:$C$99, '96 well Plate Setup'!$D$4:$D$99)</f>
        <v>C___3084793_20</v>
      </c>
      <c r="K8" s="38" t="str">
        <f>LOOKUP(CONCATENATE($A$8,IF((LEN(K$2)=1),"0"&amp;K$2,K$2)), '96 well Plate Setup'!$C$4:$C$99, '96 well Plate Setup'!$D$4:$D$99)</f>
        <v>C____904973_10</v>
      </c>
      <c r="L8" s="38" t="str">
        <f>LOOKUP(CONCATENATE($A$8,IF((LEN(L$2)=1),"0"&amp;L$2,L$2)), '96 well Plate Setup'!$C$4:$C$99, '96 well Plate Setup'!$D$4:$D$99)</f>
        <v>C___3084793_20</v>
      </c>
      <c r="M8" s="38" t="str">
        <f>LOOKUP(CONCATENATE($A$8,IF((LEN(M$2)=1),"0"&amp;M$2,M$2)), '96 well Plate Setup'!$C$4:$C$99, '96 well Plate Setup'!$D$4:$D$99)</f>
        <v>C____904973_10</v>
      </c>
      <c r="N8" s="37"/>
      <c r="O8" s="37"/>
      <c r="P8" s="37"/>
      <c r="Q8" s="37"/>
      <c r="R8" s="37"/>
      <c r="S8" s="37"/>
      <c r="T8" s="37"/>
      <c r="U8" s="37"/>
      <c r="V8" s="37"/>
      <c r="W8" s="37"/>
      <c r="X8" s="37"/>
      <c r="Y8" s="37"/>
    </row>
    <row r="9" spans="1:25" ht="24" customHeight="1" x14ac:dyDescent="0.2">
      <c r="A9" s="34" t="s">
        <v>74</v>
      </c>
      <c r="B9" s="36" t="str">
        <f>LOOKUP(CONCATENATE($A$9,IF((LEN(B$2)=1),"0"&amp;B$2,B$2)), '96 well Plate Setup'!$C$4:$C$99, '96 well Plate Setup'!$D$4:$D$99)</f>
        <v>C___3084793_20</v>
      </c>
      <c r="C9" s="36" t="str">
        <f>LOOKUP(CONCATENATE($A$9,IF((LEN(C$2)=1),"0"&amp;C$2,C$2)), '96 well Plate Setup'!$C$4:$C$99, '96 well Plate Setup'!$D$4:$D$99)</f>
        <v>C____904973_10</v>
      </c>
      <c r="D9" s="36" t="str">
        <f>LOOKUP(CONCATENATE($A$9,IF((LEN(D$2)=1),"0"&amp;D$2,D$2)), '96 well Plate Setup'!$C$4:$C$99, '96 well Plate Setup'!$D$4:$D$99)</f>
        <v>C___3084793_20</v>
      </c>
      <c r="E9" s="36" t="str">
        <f>LOOKUP(CONCATENATE($A$9,IF((LEN(E$2)=1),"0"&amp;E$2,E$2)), '96 well Plate Setup'!$C$4:$C$99, '96 well Plate Setup'!$D$4:$D$99)</f>
        <v>C____904973_10</v>
      </c>
      <c r="F9" s="36" t="str">
        <f>LOOKUP(CONCATENATE($A$9,IF((LEN(F$2)=1),"0"&amp;F$2,F$2)), '96 well Plate Setup'!$C$4:$C$99, '96 well Plate Setup'!$D$4:$D$99)</f>
        <v>C___3084793_20</v>
      </c>
      <c r="G9" s="36" t="str">
        <f>LOOKUP(CONCATENATE($A$9,IF((LEN(G$2)=1),"0"&amp;G$2,G$2)), '96 well Plate Setup'!$C$4:$C$99, '96 well Plate Setup'!$D$4:$D$99)</f>
        <v>C____904973_10</v>
      </c>
      <c r="H9" s="36" t="str">
        <f>LOOKUP(CONCATENATE($A$9,IF((LEN(H$2)=1),"0"&amp;H$2,H$2)), '96 well Plate Setup'!$C$4:$C$99, '96 well Plate Setup'!$D$4:$D$99)</f>
        <v>C___3084793_20</v>
      </c>
      <c r="I9" s="36" t="str">
        <f>LOOKUP(CONCATENATE($A$9,IF((LEN(I$2)=1),"0"&amp;I$2,I$2)), '96 well Plate Setup'!$C$4:$C$99, '96 well Plate Setup'!$D$4:$D$99)</f>
        <v>C____904973_10</v>
      </c>
      <c r="J9" s="36" t="str">
        <f>LOOKUP(CONCATENATE($A$9,IF((LEN(J$2)=1),"0"&amp;J$2,J$2)), '96 well Plate Setup'!$C$4:$C$99, '96 well Plate Setup'!$D$4:$D$99)</f>
        <v>C___3084793_20</v>
      </c>
      <c r="K9" s="36" t="str">
        <f>LOOKUP(CONCATENATE($A$9,IF((LEN(K$2)=1),"0"&amp;K$2,K$2)), '96 well Plate Setup'!$C$4:$C$99, '96 well Plate Setup'!$D$4:$D$99)</f>
        <v>C____904973_10</v>
      </c>
      <c r="L9" s="36" t="str">
        <f>LOOKUP(CONCATENATE($A$9,IF((LEN(L$2)=1),"0"&amp;L$2,L$2)), '96 well Plate Setup'!$C$4:$C$99, '96 well Plate Setup'!$D$4:$D$99)</f>
        <v>C___3084793_20</v>
      </c>
      <c r="M9" s="36" t="str">
        <f>LOOKUP(CONCATENATE($A$9,IF((LEN(M$2)=1),"0"&amp;M$2,M$2)), '96 well Plate Setup'!$C$4:$C$99, '96 well Plate Setup'!$D$4:$D$99)</f>
        <v>C____904973_10</v>
      </c>
      <c r="N9" s="37"/>
      <c r="O9" s="37"/>
      <c r="P9" s="37"/>
      <c r="Q9" s="37"/>
      <c r="R9" s="37"/>
      <c r="S9" s="37"/>
      <c r="T9" s="37"/>
      <c r="U9" s="37"/>
      <c r="V9" s="37"/>
      <c r="W9" s="37"/>
      <c r="X9" s="37"/>
      <c r="Y9" s="37"/>
    </row>
    <row r="10" spans="1:25" ht="24" customHeight="1" x14ac:dyDescent="0.2">
      <c r="A10" s="39" t="s">
        <v>75</v>
      </c>
      <c r="B10" s="38" t="str">
        <f>LOOKUP(CONCATENATE($A$10,IF((LEN(B$2)=1),"0"&amp;B$2,B$2)), '96 well Plate Setup'!$C$4:$C$99, '96 well Plate Setup'!$D$4:$D$99)</f>
        <v>C___3084793_20</v>
      </c>
      <c r="C10" s="38" t="str">
        <f>LOOKUP(CONCATENATE($A$10,IF((LEN(C$2)=1),"0"&amp;C$2,C$2)), '96 well Plate Setup'!$C$4:$C$99, '96 well Plate Setup'!$D$4:$D$99)</f>
        <v>C____904973_10</v>
      </c>
      <c r="D10" s="38" t="str">
        <f>LOOKUP(CONCATENATE($A$10,IF((LEN(D$2)=1),"0"&amp;D$2,D$2)), '96 well Plate Setup'!$C$4:$C$99, '96 well Plate Setup'!$D$4:$D$99)</f>
        <v>C___3084793_20</v>
      </c>
      <c r="E10" s="38" t="str">
        <f>LOOKUP(CONCATENATE($A$10,IF((LEN(E$2)=1),"0"&amp;E$2,E$2)), '96 well Plate Setup'!$C$4:$C$99, '96 well Plate Setup'!$D$4:$D$99)</f>
        <v>C____904973_10</v>
      </c>
      <c r="F10" s="38" t="str">
        <f>LOOKUP(CONCATENATE($A$10,IF((LEN(F$2)=1),"0"&amp;F$2,F$2)), '96 well Plate Setup'!$C$4:$C$99, '96 well Plate Setup'!$D$4:$D$99)</f>
        <v>C___3084793_20</v>
      </c>
      <c r="G10" s="38" t="str">
        <f>LOOKUP(CONCATENATE($A$10,IF((LEN(G$2)=1),"0"&amp;G$2,G$2)), '96 well Plate Setup'!$C$4:$C$99, '96 well Plate Setup'!$D$4:$D$99)</f>
        <v>C____904973_10</v>
      </c>
      <c r="H10" s="38" t="str">
        <f>LOOKUP(CONCATENATE($A$10,IF((LEN(H$2)=1),"0"&amp;H$2,H$2)), '96 well Plate Setup'!$C$4:$C$99, '96 well Plate Setup'!$D$4:$D$99)</f>
        <v>C___3084793_20</v>
      </c>
      <c r="I10" s="38" t="str">
        <f>LOOKUP(CONCATENATE($A$10,IF((LEN(I$2)=1),"0"&amp;I$2,I$2)), '96 well Plate Setup'!$C$4:$C$99, '96 well Plate Setup'!$D$4:$D$99)</f>
        <v>C____904973_10</v>
      </c>
      <c r="J10" s="38" t="str">
        <f>LOOKUP(CONCATENATE($A$10,IF((LEN(J$2)=1),"0"&amp;J$2,J$2)), '96 well Plate Setup'!$C$4:$C$99, '96 well Plate Setup'!$D$4:$D$99)</f>
        <v>C___3084793_20</v>
      </c>
      <c r="K10" s="38" t="str">
        <f>LOOKUP(CONCATENATE($A$10,IF((LEN(K$2)=1),"0"&amp;K$2,K$2)), '96 well Plate Setup'!$C$4:$C$99, '96 well Plate Setup'!$D$4:$D$99)</f>
        <v>C____904973_10</v>
      </c>
      <c r="L10" s="38" t="str">
        <f>LOOKUP(CONCATENATE($A$10,IF((LEN(L$2)=1),"0"&amp;L$2,L$2)), '96 well Plate Setup'!$C$4:$C$99, '96 well Plate Setup'!$D$4:$D$99)</f>
        <v>C___3084793_20</v>
      </c>
      <c r="M10" s="38" t="str">
        <f>LOOKUP(CONCATENATE($A$10,IF((LEN(M$2)=1),"0"&amp;M$2,M$2)), '96 well Plate Setup'!$C$4:$C$99, '96 well Plate Setup'!$D$4:$D$99)</f>
        <v>C____904973_10</v>
      </c>
      <c r="N10" s="37"/>
      <c r="O10" s="37"/>
      <c r="P10" s="37"/>
      <c r="Q10" s="37"/>
      <c r="R10" s="37"/>
      <c r="S10" s="37"/>
      <c r="T10" s="37"/>
      <c r="U10" s="37"/>
      <c r="V10" s="37"/>
      <c r="W10" s="37"/>
      <c r="X10" s="37"/>
      <c r="Y10" s="37"/>
    </row>
    <row r="11" spans="1:25" ht="15" customHeight="1" x14ac:dyDescent="0.2">
      <c r="A11" s="40"/>
      <c r="B11" s="37"/>
      <c r="C11" s="37"/>
      <c r="D11" s="37"/>
      <c r="E11" s="37"/>
      <c r="F11" s="37"/>
      <c r="G11" s="37"/>
      <c r="H11" s="37"/>
      <c r="I11" s="37"/>
      <c r="J11" s="37"/>
      <c r="K11" s="37"/>
      <c r="L11" s="37"/>
      <c r="M11" s="37"/>
      <c r="N11" s="37"/>
      <c r="O11" s="37"/>
      <c r="P11" s="37"/>
      <c r="Q11" s="37"/>
      <c r="R11" s="37"/>
      <c r="S11" s="37"/>
      <c r="T11" s="37"/>
      <c r="U11" s="37"/>
      <c r="V11" s="37"/>
      <c r="W11" s="37"/>
      <c r="X11" s="37"/>
      <c r="Y11" s="37"/>
    </row>
    <row r="12" spans="1:25" ht="15" customHeight="1" x14ac:dyDescent="0.2">
      <c r="A12" s="40"/>
      <c r="B12" s="37"/>
      <c r="C12" s="37"/>
      <c r="D12" s="37"/>
      <c r="E12" s="37"/>
      <c r="F12" s="37"/>
      <c r="G12" s="37"/>
      <c r="H12" s="37"/>
      <c r="I12" s="37"/>
      <c r="J12" s="37"/>
      <c r="K12" s="37"/>
      <c r="L12" s="37"/>
      <c r="M12" s="37"/>
      <c r="N12" s="37"/>
      <c r="O12" s="37"/>
      <c r="P12" s="37"/>
      <c r="Q12" s="37"/>
      <c r="R12" s="37"/>
      <c r="S12" s="37"/>
      <c r="T12" s="37"/>
      <c r="U12" s="37"/>
      <c r="V12" s="37"/>
      <c r="W12" s="37"/>
      <c r="X12" s="37"/>
      <c r="Y12" s="37"/>
    </row>
    <row r="13" spans="1:25" ht="15" customHeight="1" x14ac:dyDescent="0.2">
      <c r="A13" s="41" t="s">
        <v>76</v>
      </c>
      <c r="B13" s="37"/>
      <c r="C13" s="37"/>
      <c r="D13" s="37"/>
      <c r="E13" s="37"/>
      <c r="F13" s="37"/>
      <c r="G13" s="37"/>
      <c r="H13" s="37"/>
      <c r="I13" s="37"/>
      <c r="J13" s="37"/>
      <c r="K13" s="37"/>
      <c r="L13" s="37"/>
      <c r="M13" s="37"/>
      <c r="N13" s="37"/>
      <c r="O13" s="37"/>
      <c r="P13" s="37"/>
      <c r="Q13" s="37"/>
      <c r="R13" s="37"/>
      <c r="S13" s="37"/>
      <c r="T13" s="37"/>
      <c r="U13" s="37"/>
      <c r="V13" s="37"/>
      <c r="W13" s="37"/>
      <c r="X13" s="37"/>
      <c r="Y13" s="37"/>
    </row>
    <row r="14" spans="1:25" ht="15" customHeight="1" x14ac:dyDescent="0.2">
      <c r="A14" s="40"/>
      <c r="B14" s="23" t="s">
        <v>103</v>
      </c>
      <c r="C14">
        <f>COUNTIF(B3:M10,B14)</f>
        <v>48</v>
      </c>
      <c r="D14" s="37"/>
      <c r="E14" s="37"/>
      <c r="F14" s="37"/>
      <c r="G14" s="37"/>
      <c r="H14" s="37"/>
      <c r="I14" s="37"/>
      <c r="J14" s="37"/>
      <c r="K14" s="37"/>
      <c r="L14" s="37"/>
      <c r="M14" s="37"/>
      <c r="N14" s="37"/>
      <c r="O14" s="37"/>
      <c r="P14" s="37"/>
      <c r="Q14" s="37"/>
      <c r="R14" s="37"/>
      <c r="S14" s="37"/>
      <c r="T14" s="37"/>
      <c r="U14" s="37"/>
      <c r="V14" s="37"/>
      <c r="W14" s="37"/>
      <c r="X14" s="37"/>
      <c r="Y14" s="37"/>
    </row>
    <row r="15" spans="1:25" ht="15" customHeight="1" x14ac:dyDescent="0.2">
      <c r="A15" s="40"/>
      <c r="B15" s="23" t="s">
        <v>105</v>
      </c>
      <c r="C15">
        <f>COUNTIF(B3:M10,B15)</f>
        <v>48</v>
      </c>
      <c r="D15" s="37"/>
      <c r="E15" s="37"/>
      <c r="F15" s="37"/>
      <c r="G15" s="37"/>
      <c r="H15" s="37"/>
      <c r="I15" s="37"/>
      <c r="J15" s="37"/>
      <c r="K15" s="37"/>
      <c r="L15" s="37"/>
      <c r="M15" s="37"/>
      <c r="N15" s="37"/>
      <c r="O15" s="37"/>
      <c r="P15" s="37"/>
      <c r="Q15" s="37"/>
      <c r="R15" s="37"/>
      <c r="S15" s="37"/>
      <c r="T15" s="37"/>
      <c r="U15" s="37"/>
      <c r="V15" s="37"/>
      <c r="W15" s="37"/>
      <c r="X15" s="37"/>
      <c r="Y15" s="37"/>
    </row>
    <row r="16" spans="1:25" ht="15" customHeight="1" x14ac:dyDescent="0.2">
      <c r="A16" s="40"/>
      <c r="B16" s="37"/>
      <c r="C16" s="37"/>
      <c r="D16" s="37"/>
      <c r="E16" s="37"/>
      <c r="F16" s="37"/>
      <c r="G16" s="37"/>
      <c r="H16" s="37"/>
      <c r="I16" s="37"/>
      <c r="J16" s="37"/>
      <c r="K16" s="37"/>
      <c r="L16" s="37"/>
      <c r="M16" s="37"/>
      <c r="N16" s="37"/>
      <c r="O16" s="37"/>
      <c r="P16" s="37"/>
      <c r="Q16" s="37"/>
      <c r="R16" s="37"/>
      <c r="S16" s="37"/>
      <c r="T16" s="37"/>
      <c r="U16" s="37"/>
      <c r="V16" s="37"/>
      <c r="W16" s="37"/>
      <c r="X16" s="37"/>
      <c r="Y16" s="37"/>
    </row>
    <row r="17" spans="1:25" ht="15" customHeight="1" x14ac:dyDescent="0.2">
      <c r="A17" s="40"/>
      <c r="B17" s="37"/>
      <c r="C17" s="37"/>
      <c r="D17" s="37"/>
      <c r="E17" s="37"/>
      <c r="F17" s="37"/>
      <c r="G17" s="37"/>
      <c r="H17" s="37"/>
      <c r="I17" s="37"/>
      <c r="J17" s="37"/>
      <c r="K17" s="37"/>
      <c r="L17" s="37"/>
      <c r="M17" s="37"/>
      <c r="N17" s="37"/>
      <c r="O17" s="37"/>
      <c r="P17" s="37"/>
      <c r="Q17" s="37"/>
      <c r="R17" s="37"/>
      <c r="S17" s="37"/>
      <c r="T17" s="37"/>
      <c r="U17" s="37"/>
      <c r="V17" s="37"/>
      <c r="W17" s="37"/>
      <c r="X17" s="37"/>
      <c r="Y17" s="37"/>
    </row>
    <row r="18" spans="1:25" ht="15" customHeight="1" x14ac:dyDescent="0.2">
      <c r="A18" s="40"/>
      <c r="B18" s="37"/>
      <c r="C18" s="37"/>
      <c r="D18" s="37"/>
      <c r="E18" s="37"/>
      <c r="F18" s="37"/>
      <c r="G18" s="37"/>
      <c r="H18" s="37"/>
      <c r="I18" s="37"/>
      <c r="J18" s="37"/>
      <c r="K18" s="37"/>
      <c r="L18" s="37"/>
      <c r="M18" s="37"/>
      <c r="N18" s="37"/>
      <c r="O18" s="37"/>
      <c r="P18" s="37"/>
      <c r="Q18" s="37"/>
      <c r="R18" s="37"/>
      <c r="S18" s="37"/>
      <c r="T18" s="37"/>
      <c r="U18" s="37"/>
      <c r="V18" s="37"/>
      <c r="W18" s="37"/>
      <c r="X18" s="37"/>
      <c r="Y18" s="37"/>
    </row>
    <row r="19" spans="1:25" x14ac:dyDescent="0.2">
      <c r="A19" s="37"/>
      <c r="B19" s="37"/>
      <c r="C19" s="37"/>
      <c r="D19" s="37"/>
      <c r="E19" s="37"/>
      <c r="F19" s="37"/>
      <c r="G19" s="37"/>
      <c r="H19" s="37"/>
      <c r="I19" s="37"/>
      <c r="J19" s="37"/>
      <c r="K19" s="37"/>
      <c r="L19" s="37"/>
      <c r="M19" s="37"/>
    </row>
    <row r="20" spans="1:25" x14ac:dyDescent="0.2">
      <c r="A20" s="37"/>
      <c r="B20" s="37"/>
      <c r="C20" s="37"/>
      <c r="D20" s="37"/>
      <c r="E20" s="37"/>
      <c r="F20" s="37"/>
      <c r="G20" s="37"/>
      <c r="H20" s="37"/>
      <c r="I20" s="37"/>
      <c r="J20" s="37"/>
      <c r="K20" s="37"/>
      <c r="L20" s="37"/>
      <c r="M20" s="37"/>
    </row>
  </sheetData>
  <phoneticPr fontId="1"/>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87"/>
  <sheetViews>
    <sheetView workbookViewId="0">
      <selection activeCell="D21" sqref="D21"/>
    </sheetView>
  </sheetViews>
  <sheetFormatPr defaultRowHeight="12.75" x14ac:dyDescent="0.2"/>
  <cols>
    <col min="1" max="2" width="5.85546875" customWidth="1"/>
    <col min="3" max="3" width="5.85546875" hidden="1" customWidth="1"/>
    <col min="4" max="4" width="20.7109375" style="17" customWidth="1"/>
    <col min="5" max="5" width="23.42578125" customWidth="1"/>
    <col min="257" max="258" width="5.85546875" customWidth="1"/>
    <col min="259" max="259" width="0" hidden="1" customWidth="1"/>
    <col min="260" max="260" width="20.7109375" customWidth="1"/>
    <col min="261" max="261" width="23.42578125" customWidth="1"/>
    <col min="513" max="514" width="5.85546875" customWidth="1"/>
    <col min="515" max="515" width="0" hidden="1" customWidth="1"/>
    <col min="516" max="516" width="20.7109375" customWidth="1"/>
    <col min="517" max="517" width="23.42578125" customWidth="1"/>
    <col min="769" max="770" width="5.85546875" customWidth="1"/>
    <col min="771" max="771" width="0" hidden="1" customWidth="1"/>
    <col min="772" max="772" width="20.7109375" customWidth="1"/>
    <col min="773" max="773" width="23.42578125" customWidth="1"/>
    <col min="1025" max="1026" width="5.85546875" customWidth="1"/>
    <col min="1027" max="1027" width="0" hidden="1" customWidth="1"/>
    <col min="1028" max="1028" width="20.7109375" customWidth="1"/>
    <col min="1029" max="1029" width="23.42578125" customWidth="1"/>
    <col min="1281" max="1282" width="5.85546875" customWidth="1"/>
    <col min="1283" max="1283" width="0" hidden="1" customWidth="1"/>
    <col min="1284" max="1284" width="20.7109375" customWidth="1"/>
    <col min="1285" max="1285" width="23.42578125" customWidth="1"/>
    <col min="1537" max="1538" width="5.85546875" customWidth="1"/>
    <col min="1539" max="1539" width="0" hidden="1" customWidth="1"/>
    <col min="1540" max="1540" width="20.7109375" customWidth="1"/>
    <col min="1541" max="1541" width="23.42578125" customWidth="1"/>
    <col min="1793" max="1794" width="5.85546875" customWidth="1"/>
    <col min="1795" max="1795" width="0" hidden="1" customWidth="1"/>
    <col min="1796" max="1796" width="20.7109375" customWidth="1"/>
    <col min="1797" max="1797" width="23.42578125" customWidth="1"/>
    <col min="2049" max="2050" width="5.85546875" customWidth="1"/>
    <col min="2051" max="2051" width="0" hidden="1" customWidth="1"/>
    <col min="2052" max="2052" width="20.7109375" customWidth="1"/>
    <col min="2053" max="2053" width="23.42578125" customWidth="1"/>
    <col min="2305" max="2306" width="5.85546875" customWidth="1"/>
    <col min="2307" max="2307" width="0" hidden="1" customWidth="1"/>
    <col min="2308" max="2308" width="20.7109375" customWidth="1"/>
    <col min="2309" max="2309" width="23.42578125" customWidth="1"/>
    <col min="2561" max="2562" width="5.85546875" customWidth="1"/>
    <col min="2563" max="2563" width="0" hidden="1" customWidth="1"/>
    <col min="2564" max="2564" width="20.7109375" customWidth="1"/>
    <col min="2565" max="2565" width="23.42578125" customWidth="1"/>
    <col min="2817" max="2818" width="5.85546875" customWidth="1"/>
    <col min="2819" max="2819" width="0" hidden="1" customWidth="1"/>
    <col min="2820" max="2820" width="20.7109375" customWidth="1"/>
    <col min="2821" max="2821" width="23.42578125" customWidth="1"/>
    <col min="3073" max="3074" width="5.85546875" customWidth="1"/>
    <col min="3075" max="3075" width="0" hidden="1" customWidth="1"/>
    <col min="3076" max="3076" width="20.7109375" customWidth="1"/>
    <col min="3077" max="3077" width="23.42578125" customWidth="1"/>
    <col min="3329" max="3330" width="5.85546875" customWidth="1"/>
    <col min="3331" max="3331" width="0" hidden="1" customWidth="1"/>
    <col min="3332" max="3332" width="20.7109375" customWidth="1"/>
    <col min="3333" max="3333" width="23.42578125" customWidth="1"/>
    <col min="3585" max="3586" width="5.85546875" customWidth="1"/>
    <col min="3587" max="3587" width="0" hidden="1" customWidth="1"/>
    <col min="3588" max="3588" width="20.7109375" customWidth="1"/>
    <col min="3589" max="3589" width="23.42578125" customWidth="1"/>
    <col min="3841" max="3842" width="5.85546875" customWidth="1"/>
    <col min="3843" max="3843" width="0" hidden="1" customWidth="1"/>
    <col min="3844" max="3844" width="20.7109375" customWidth="1"/>
    <col min="3845" max="3845" width="23.42578125" customWidth="1"/>
    <col min="4097" max="4098" width="5.85546875" customWidth="1"/>
    <col min="4099" max="4099" width="0" hidden="1" customWidth="1"/>
    <col min="4100" max="4100" width="20.7109375" customWidth="1"/>
    <col min="4101" max="4101" width="23.42578125" customWidth="1"/>
    <col min="4353" max="4354" width="5.85546875" customWidth="1"/>
    <col min="4355" max="4355" width="0" hidden="1" customWidth="1"/>
    <col min="4356" max="4356" width="20.7109375" customWidth="1"/>
    <col min="4357" max="4357" width="23.42578125" customWidth="1"/>
    <col min="4609" max="4610" width="5.85546875" customWidth="1"/>
    <col min="4611" max="4611" width="0" hidden="1" customWidth="1"/>
    <col min="4612" max="4612" width="20.7109375" customWidth="1"/>
    <col min="4613" max="4613" width="23.42578125" customWidth="1"/>
    <col min="4865" max="4866" width="5.85546875" customWidth="1"/>
    <col min="4867" max="4867" width="0" hidden="1" customWidth="1"/>
    <col min="4868" max="4868" width="20.7109375" customWidth="1"/>
    <col min="4869" max="4869" width="23.42578125" customWidth="1"/>
    <col min="5121" max="5122" width="5.85546875" customWidth="1"/>
    <col min="5123" max="5123" width="0" hidden="1" customWidth="1"/>
    <col min="5124" max="5124" width="20.7109375" customWidth="1"/>
    <col min="5125" max="5125" width="23.42578125" customWidth="1"/>
    <col min="5377" max="5378" width="5.85546875" customWidth="1"/>
    <col min="5379" max="5379" width="0" hidden="1" customWidth="1"/>
    <col min="5380" max="5380" width="20.7109375" customWidth="1"/>
    <col min="5381" max="5381" width="23.42578125" customWidth="1"/>
    <col min="5633" max="5634" width="5.85546875" customWidth="1"/>
    <col min="5635" max="5635" width="0" hidden="1" customWidth="1"/>
    <col min="5636" max="5636" width="20.7109375" customWidth="1"/>
    <col min="5637" max="5637" width="23.42578125" customWidth="1"/>
    <col min="5889" max="5890" width="5.85546875" customWidth="1"/>
    <col min="5891" max="5891" width="0" hidden="1" customWidth="1"/>
    <col min="5892" max="5892" width="20.7109375" customWidth="1"/>
    <col min="5893" max="5893" width="23.42578125" customWidth="1"/>
    <col min="6145" max="6146" width="5.85546875" customWidth="1"/>
    <col min="6147" max="6147" width="0" hidden="1" customWidth="1"/>
    <col min="6148" max="6148" width="20.7109375" customWidth="1"/>
    <col min="6149" max="6149" width="23.42578125" customWidth="1"/>
    <col min="6401" max="6402" width="5.85546875" customWidth="1"/>
    <col min="6403" max="6403" width="0" hidden="1" customWidth="1"/>
    <col min="6404" max="6404" width="20.7109375" customWidth="1"/>
    <col min="6405" max="6405" width="23.42578125" customWidth="1"/>
    <col min="6657" max="6658" width="5.85546875" customWidth="1"/>
    <col min="6659" max="6659" width="0" hidden="1" customWidth="1"/>
    <col min="6660" max="6660" width="20.7109375" customWidth="1"/>
    <col min="6661" max="6661" width="23.42578125" customWidth="1"/>
    <col min="6913" max="6914" width="5.85546875" customWidth="1"/>
    <col min="6915" max="6915" width="0" hidden="1" customWidth="1"/>
    <col min="6916" max="6916" width="20.7109375" customWidth="1"/>
    <col min="6917" max="6917" width="23.42578125" customWidth="1"/>
    <col min="7169" max="7170" width="5.85546875" customWidth="1"/>
    <col min="7171" max="7171" width="0" hidden="1" customWidth="1"/>
    <col min="7172" max="7172" width="20.7109375" customWidth="1"/>
    <col min="7173" max="7173" width="23.42578125" customWidth="1"/>
    <col min="7425" max="7426" width="5.85546875" customWidth="1"/>
    <col min="7427" max="7427" width="0" hidden="1" customWidth="1"/>
    <col min="7428" max="7428" width="20.7109375" customWidth="1"/>
    <col min="7429" max="7429" width="23.42578125" customWidth="1"/>
    <col min="7681" max="7682" width="5.85546875" customWidth="1"/>
    <col min="7683" max="7683" width="0" hidden="1" customWidth="1"/>
    <col min="7684" max="7684" width="20.7109375" customWidth="1"/>
    <col min="7685" max="7685" width="23.42578125" customWidth="1"/>
    <col min="7937" max="7938" width="5.85546875" customWidth="1"/>
    <col min="7939" max="7939" width="0" hidden="1" customWidth="1"/>
    <col min="7940" max="7940" width="20.7109375" customWidth="1"/>
    <col min="7941" max="7941" width="23.42578125" customWidth="1"/>
    <col min="8193" max="8194" width="5.85546875" customWidth="1"/>
    <col min="8195" max="8195" width="0" hidden="1" customWidth="1"/>
    <col min="8196" max="8196" width="20.7109375" customWidth="1"/>
    <col min="8197" max="8197" width="23.42578125" customWidth="1"/>
    <col min="8449" max="8450" width="5.85546875" customWidth="1"/>
    <col min="8451" max="8451" width="0" hidden="1" customWidth="1"/>
    <col min="8452" max="8452" width="20.7109375" customWidth="1"/>
    <col min="8453" max="8453" width="23.42578125" customWidth="1"/>
    <col min="8705" max="8706" width="5.85546875" customWidth="1"/>
    <col min="8707" max="8707" width="0" hidden="1" customWidth="1"/>
    <col min="8708" max="8708" width="20.7109375" customWidth="1"/>
    <col min="8709" max="8709" width="23.42578125" customWidth="1"/>
    <col min="8961" max="8962" width="5.85546875" customWidth="1"/>
    <col min="8963" max="8963" width="0" hidden="1" customWidth="1"/>
    <col min="8964" max="8964" width="20.7109375" customWidth="1"/>
    <col min="8965" max="8965" width="23.42578125" customWidth="1"/>
    <col min="9217" max="9218" width="5.85546875" customWidth="1"/>
    <col min="9219" max="9219" width="0" hidden="1" customWidth="1"/>
    <col min="9220" max="9220" width="20.7109375" customWidth="1"/>
    <col min="9221" max="9221" width="23.42578125" customWidth="1"/>
    <col min="9473" max="9474" width="5.85546875" customWidth="1"/>
    <col min="9475" max="9475" width="0" hidden="1" customWidth="1"/>
    <col min="9476" max="9476" width="20.7109375" customWidth="1"/>
    <col min="9477" max="9477" width="23.42578125" customWidth="1"/>
    <col min="9729" max="9730" width="5.85546875" customWidth="1"/>
    <col min="9731" max="9731" width="0" hidden="1" customWidth="1"/>
    <col min="9732" max="9732" width="20.7109375" customWidth="1"/>
    <col min="9733" max="9733" width="23.42578125" customWidth="1"/>
    <col min="9985" max="9986" width="5.85546875" customWidth="1"/>
    <col min="9987" max="9987" width="0" hidden="1" customWidth="1"/>
    <col min="9988" max="9988" width="20.7109375" customWidth="1"/>
    <col min="9989" max="9989" width="23.42578125" customWidth="1"/>
    <col min="10241" max="10242" width="5.85546875" customWidth="1"/>
    <col min="10243" max="10243" width="0" hidden="1" customWidth="1"/>
    <col min="10244" max="10244" width="20.7109375" customWidth="1"/>
    <col min="10245" max="10245" width="23.42578125" customWidth="1"/>
    <col min="10497" max="10498" width="5.85546875" customWidth="1"/>
    <col min="10499" max="10499" width="0" hidden="1" customWidth="1"/>
    <col min="10500" max="10500" width="20.7109375" customWidth="1"/>
    <col min="10501" max="10501" width="23.42578125" customWidth="1"/>
    <col min="10753" max="10754" width="5.85546875" customWidth="1"/>
    <col min="10755" max="10755" width="0" hidden="1" customWidth="1"/>
    <col min="10756" max="10756" width="20.7109375" customWidth="1"/>
    <col min="10757" max="10757" width="23.42578125" customWidth="1"/>
    <col min="11009" max="11010" width="5.85546875" customWidth="1"/>
    <col min="11011" max="11011" width="0" hidden="1" customWidth="1"/>
    <col min="11012" max="11012" width="20.7109375" customWidth="1"/>
    <col min="11013" max="11013" width="23.42578125" customWidth="1"/>
    <col min="11265" max="11266" width="5.85546875" customWidth="1"/>
    <col min="11267" max="11267" width="0" hidden="1" customWidth="1"/>
    <col min="11268" max="11268" width="20.7109375" customWidth="1"/>
    <col min="11269" max="11269" width="23.42578125" customWidth="1"/>
    <col min="11521" max="11522" width="5.85546875" customWidth="1"/>
    <col min="11523" max="11523" width="0" hidden="1" customWidth="1"/>
    <col min="11524" max="11524" width="20.7109375" customWidth="1"/>
    <col min="11525" max="11525" width="23.42578125" customWidth="1"/>
    <col min="11777" max="11778" width="5.85546875" customWidth="1"/>
    <col min="11779" max="11779" width="0" hidden="1" customWidth="1"/>
    <col min="11780" max="11780" width="20.7109375" customWidth="1"/>
    <col min="11781" max="11781" width="23.42578125" customWidth="1"/>
    <col min="12033" max="12034" width="5.85546875" customWidth="1"/>
    <col min="12035" max="12035" width="0" hidden="1" customWidth="1"/>
    <col min="12036" max="12036" width="20.7109375" customWidth="1"/>
    <col min="12037" max="12037" width="23.42578125" customWidth="1"/>
    <col min="12289" max="12290" width="5.85546875" customWidth="1"/>
    <col min="12291" max="12291" width="0" hidden="1" customWidth="1"/>
    <col min="12292" max="12292" width="20.7109375" customWidth="1"/>
    <col min="12293" max="12293" width="23.42578125" customWidth="1"/>
    <col min="12545" max="12546" width="5.85546875" customWidth="1"/>
    <col min="12547" max="12547" width="0" hidden="1" customWidth="1"/>
    <col min="12548" max="12548" width="20.7109375" customWidth="1"/>
    <col min="12549" max="12549" width="23.42578125" customWidth="1"/>
    <col min="12801" max="12802" width="5.85546875" customWidth="1"/>
    <col min="12803" max="12803" width="0" hidden="1" customWidth="1"/>
    <col min="12804" max="12804" width="20.7109375" customWidth="1"/>
    <col min="12805" max="12805" width="23.42578125" customWidth="1"/>
    <col min="13057" max="13058" width="5.85546875" customWidth="1"/>
    <col min="13059" max="13059" width="0" hidden="1" customWidth="1"/>
    <col min="13060" max="13060" width="20.7109375" customWidth="1"/>
    <col min="13061" max="13061" width="23.42578125" customWidth="1"/>
    <col min="13313" max="13314" width="5.85546875" customWidth="1"/>
    <col min="13315" max="13315" width="0" hidden="1" customWidth="1"/>
    <col min="13316" max="13316" width="20.7109375" customWidth="1"/>
    <col min="13317" max="13317" width="23.42578125" customWidth="1"/>
    <col min="13569" max="13570" width="5.85546875" customWidth="1"/>
    <col min="13571" max="13571" width="0" hidden="1" customWidth="1"/>
    <col min="13572" max="13572" width="20.7109375" customWidth="1"/>
    <col min="13573" max="13573" width="23.42578125" customWidth="1"/>
    <col min="13825" max="13826" width="5.85546875" customWidth="1"/>
    <col min="13827" max="13827" width="0" hidden="1" customWidth="1"/>
    <col min="13828" max="13828" width="20.7109375" customWidth="1"/>
    <col min="13829" max="13829" width="23.42578125" customWidth="1"/>
    <col min="14081" max="14082" width="5.85546875" customWidth="1"/>
    <col min="14083" max="14083" width="0" hidden="1" customWidth="1"/>
    <col min="14084" max="14084" width="20.7109375" customWidth="1"/>
    <col min="14085" max="14085" width="23.42578125" customWidth="1"/>
    <col min="14337" max="14338" width="5.85546875" customWidth="1"/>
    <col min="14339" max="14339" width="0" hidden="1" customWidth="1"/>
    <col min="14340" max="14340" width="20.7109375" customWidth="1"/>
    <col min="14341" max="14341" width="23.42578125" customWidth="1"/>
    <col min="14593" max="14594" width="5.85546875" customWidth="1"/>
    <col min="14595" max="14595" width="0" hidden="1" customWidth="1"/>
    <col min="14596" max="14596" width="20.7109375" customWidth="1"/>
    <col min="14597" max="14597" width="23.42578125" customWidth="1"/>
    <col min="14849" max="14850" width="5.85546875" customWidth="1"/>
    <col min="14851" max="14851" width="0" hidden="1" customWidth="1"/>
    <col min="14852" max="14852" width="20.7109375" customWidth="1"/>
    <col min="14853" max="14853" width="23.42578125" customWidth="1"/>
    <col min="15105" max="15106" width="5.85546875" customWidth="1"/>
    <col min="15107" max="15107" width="0" hidden="1" customWidth="1"/>
    <col min="15108" max="15108" width="20.7109375" customWidth="1"/>
    <col min="15109" max="15109" width="23.42578125" customWidth="1"/>
    <col min="15361" max="15362" width="5.85546875" customWidth="1"/>
    <col min="15363" max="15363" width="0" hidden="1" customWidth="1"/>
    <col min="15364" max="15364" width="20.7109375" customWidth="1"/>
    <col min="15365" max="15365" width="23.42578125" customWidth="1"/>
    <col min="15617" max="15618" width="5.85546875" customWidth="1"/>
    <col min="15619" max="15619" width="0" hidden="1" customWidth="1"/>
    <col min="15620" max="15620" width="20.7109375" customWidth="1"/>
    <col min="15621" max="15621" width="23.42578125" customWidth="1"/>
    <col min="15873" max="15874" width="5.85546875" customWidth="1"/>
    <col min="15875" max="15875" width="0" hidden="1" customWidth="1"/>
    <col min="15876" max="15876" width="20.7109375" customWidth="1"/>
    <col min="15877" max="15877" width="23.42578125" customWidth="1"/>
    <col min="16129" max="16130" width="5.85546875" customWidth="1"/>
    <col min="16131" max="16131" width="0" hidden="1" customWidth="1"/>
    <col min="16132" max="16132" width="20.7109375" customWidth="1"/>
    <col min="16133" max="16133" width="23.42578125" customWidth="1"/>
  </cols>
  <sheetData>
    <row r="1" spans="1:5" ht="20.25" x14ac:dyDescent="0.3">
      <c r="A1" s="15" t="s">
        <v>77</v>
      </c>
      <c r="B1" s="15"/>
      <c r="C1" s="15"/>
    </row>
    <row r="3" spans="1:5" x14ac:dyDescent="0.2">
      <c r="A3" s="24" t="s">
        <v>63</v>
      </c>
      <c r="B3" s="24" t="s">
        <v>64</v>
      </c>
      <c r="C3" s="24" t="s">
        <v>65</v>
      </c>
      <c r="D3" s="25" t="s">
        <v>66</v>
      </c>
      <c r="E3" s="24" t="s">
        <v>60</v>
      </c>
    </row>
    <row r="4" spans="1:5" x14ac:dyDescent="0.2">
      <c r="A4" s="26" t="s">
        <v>67</v>
      </c>
      <c r="B4" s="27">
        <v>1</v>
      </c>
      <c r="C4" s="27" t="str">
        <f>CONCATENATE(A4,IF((LEN(B4)=1),"0"&amp;B4,B4))</f>
        <v>A01</v>
      </c>
      <c r="D4" t="s">
        <v>68</v>
      </c>
    </row>
    <row r="5" spans="1:5" x14ac:dyDescent="0.2">
      <c r="A5" s="26" t="s">
        <v>67</v>
      </c>
      <c r="B5" s="27">
        <f>B4+1</f>
        <v>2</v>
      </c>
      <c r="C5" s="27" t="str">
        <f t="shared" ref="C5:C68" si="0">CONCATENATE(A5,IF((LEN(B5)=1),"0"&amp;B5,B5))</f>
        <v>A02</v>
      </c>
      <c r="D5"/>
    </row>
    <row r="6" spans="1:5" x14ac:dyDescent="0.2">
      <c r="A6" s="26" t="s">
        <v>67</v>
      </c>
      <c r="B6" s="27">
        <f t="shared" ref="B6:B27" si="1">B5+1</f>
        <v>3</v>
      </c>
      <c r="C6" s="27" t="str">
        <f t="shared" si="0"/>
        <v>A03</v>
      </c>
      <c r="D6"/>
    </row>
    <row r="7" spans="1:5" x14ac:dyDescent="0.2">
      <c r="A7" s="26" t="s">
        <v>67</v>
      </c>
      <c r="B7" s="27">
        <f t="shared" si="1"/>
        <v>4</v>
      </c>
      <c r="C7" s="27" t="str">
        <f t="shared" si="0"/>
        <v>A04</v>
      </c>
      <c r="D7"/>
    </row>
    <row r="8" spans="1:5" x14ac:dyDescent="0.2">
      <c r="A8" s="26" t="s">
        <v>67</v>
      </c>
      <c r="B8" s="27">
        <f t="shared" si="1"/>
        <v>5</v>
      </c>
      <c r="C8" s="27" t="str">
        <f t="shared" si="0"/>
        <v>A05</v>
      </c>
      <c r="D8"/>
    </row>
    <row r="9" spans="1:5" x14ac:dyDescent="0.2">
      <c r="A9" s="26" t="s">
        <v>67</v>
      </c>
      <c r="B9" s="27">
        <f t="shared" si="1"/>
        <v>6</v>
      </c>
      <c r="C9" s="27" t="str">
        <f t="shared" si="0"/>
        <v>A06</v>
      </c>
      <c r="D9"/>
    </row>
    <row r="10" spans="1:5" x14ac:dyDescent="0.2">
      <c r="A10" s="26" t="s">
        <v>67</v>
      </c>
      <c r="B10" s="27">
        <f t="shared" si="1"/>
        <v>7</v>
      </c>
      <c r="C10" s="27" t="str">
        <f t="shared" si="0"/>
        <v>A07</v>
      </c>
      <c r="D10"/>
    </row>
    <row r="11" spans="1:5" x14ac:dyDescent="0.2">
      <c r="A11" s="26" t="s">
        <v>67</v>
      </c>
      <c r="B11" s="27">
        <f t="shared" si="1"/>
        <v>8</v>
      </c>
      <c r="C11" s="27" t="str">
        <f t="shared" si="0"/>
        <v>A08</v>
      </c>
      <c r="D11"/>
    </row>
    <row r="12" spans="1:5" x14ac:dyDescent="0.2">
      <c r="A12" s="26" t="s">
        <v>67</v>
      </c>
      <c r="B12" s="27">
        <f t="shared" si="1"/>
        <v>9</v>
      </c>
      <c r="C12" s="27" t="str">
        <f t="shared" si="0"/>
        <v>A09</v>
      </c>
      <c r="D12"/>
    </row>
    <row r="13" spans="1:5" x14ac:dyDescent="0.2">
      <c r="A13" s="26" t="s">
        <v>67</v>
      </c>
      <c r="B13" s="27">
        <f t="shared" si="1"/>
        <v>10</v>
      </c>
      <c r="C13" s="27" t="str">
        <f t="shared" si="0"/>
        <v>A10</v>
      </c>
      <c r="D13"/>
    </row>
    <row r="14" spans="1:5" x14ac:dyDescent="0.2">
      <c r="A14" s="26" t="s">
        <v>67</v>
      </c>
      <c r="B14" s="27">
        <f t="shared" si="1"/>
        <v>11</v>
      </c>
      <c r="C14" s="27" t="str">
        <f t="shared" si="0"/>
        <v>A11</v>
      </c>
      <c r="D14"/>
    </row>
    <row r="15" spans="1:5" x14ac:dyDescent="0.2">
      <c r="A15" s="26" t="s">
        <v>67</v>
      </c>
      <c r="B15" s="27">
        <f t="shared" si="1"/>
        <v>12</v>
      </c>
      <c r="C15" s="27" t="str">
        <f t="shared" si="0"/>
        <v>A12</v>
      </c>
      <c r="D15"/>
    </row>
    <row r="16" spans="1:5" x14ac:dyDescent="0.2">
      <c r="A16" s="26" t="s">
        <v>67</v>
      </c>
      <c r="B16" s="27">
        <f t="shared" si="1"/>
        <v>13</v>
      </c>
      <c r="C16" s="27" t="str">
        <f t="shared" si="0"/>
        <v>A13</v>
      </c>
      <c r="D16"/>
    </row>
    <row r="17" spans="1:4" x14ac:dyDescent="0.2">
      <c r="A17" s="26" t="s">
        <v>67</v>
      </c>
      <c r="B17" s="27">
        <f t="shared" si="1"/>
        <v>14</v>
      </c>
      <c r="C17" s="27" t="str">
        <f t="shared" si="0"/>
        <v>A14</v>
      </c>
      <c r="D17"/>
    </row>
    <row r="18" spans="1:4" x14ac:dyDescent="0.2">
      <c r="A18" s="26" t="s">
        <v>67</v>
      </c>
      <c r="B18" s="27">
        <f t="shared" si="1"/>
        <v>15</v>
      </c>
      <c r="C18" s="27" t="str">
        <f t="shared" si="0"/>
        <v>A15</v>
      </c>
      <c r="D18"/>
    </row>
    <row r="19" spans="1:4" x14ac:dyDescent="0.2">
      <c r="A19" s="26" t="s">
        <v>67</v>
      </c>
      <c r="B19" s="27">
        <f t="shared" si="1"/>
        <v>16</v>
      </c>
      <c r="C19" s="27" t="str">
        <f t="shared" si="0"/>
        <v>A16</v>
      </c>
      <c r="D19"/>
    </row>
    <row r="20" spans="1:4" x14ac:dyDescent="0.2">
      <c r="A20" s="26" t="s">
        <v>67</v>
      </c>
      <c r="B20" s="27">
        <f t="shared" si="1"/>
        <v>17</v>
      </c>
      <c r="C20" s="27" t="str">
        <f t="shared" si="0"/>
        <v>A17</v>
      </c>
      <c r="D20"/>
    </row>
    <row r="21" spans="1:4" x14ac:dyDescent="0.2">
      <c r="A21" s="26" t="s">
        <v>67</v>
      </c>
      <c r="B21" s="27">
        <f t="shared" si="1"/>
        <v>18</v>
      </c>
      <c r="C21" s="27" t="str">
        <f t="shared" si="0"/>
        <v>A18</v>
      </c>
      <c r="D21"/>
    </row>
    <row r="22" spans="1:4" x14ac:dyDescent="0.2">
      <c r="A22" s="26" t="s">
        <v>67</v>
      </c>
      <c r="B22" s="27">
        <f t="shared" si="1"/>
        <v>19</v>
      </c>
      <c r="C22" s="27" t="str">
        <f t="shared" si="0"/>
        <v>A19</v>
      </c>
      <c r="D22"/>
    </row>
    <row r="23" spans="1:4" x14ac:dyDescent="0.2">
      <c r="A23" s="26" t="s">
        <v>67</v>
      </c>
      <c r="B23" s="27">
        <f t="shared" si="1"/>
        <v>20</v>
      </c>
      <c r="C23" s="27" t="str">
        <f t="shared" si="0"/>
        <v>A20</v>
      </c>
      <c r="D23"/>
    </row>
    <row r="24" spans="1:4" x14ac:dyDescent="0.2">
      <c r="A24" s="26" t="s">
        <v>67</v>
      </c>
      <c r="B24" s="27">
        <f t="shared" si="1"/>
        <v>21</v>
      </c>
      <c r="C24" s="27" t="str">
        <f t="shared" si="0"/>
        <v>A21</v>
      </c>
      <c r="D24"/>
    </row>
    <row r="25" spans="1:4" x14ac:dyDescent="0.2">
      <c r="A25" s="26" t="s">
        <v>67</v>
      </c>
      <c r="B25" s="27">
        <f t="shared" si="1"/>
        <v>22</v>
      </c>
      <c r="C25" s="27" t="str">
        <f t="shared" si="0"/>
        <v>A22</v>
      </c>
      <c r="D25"/>
    </row>
    <row r="26" spans="1:4" x14ac:dyDescent="0.2">
      <c r="A26" s="26" t="s">
        <v>67</v>
      </c>
      <c r="B26" s="27">
        <f t="shared" si="1"/>
        <v>23</v>
      </c>
      <c r="C26" s="27" t="str">
        <f t="shared" si="0"/>
        <v>A23</v>
      </c>
      <c r="D26"/>
    </row>
    <row r="27" spans="1:4" x14ac:dyDescent="0.2">
      <c r="A27" s="26" t="s">
        <v>67</v>
      </c>
      <c r="B27" s="27">
        <f t="shared" si="1"/>
        <v>24</v>
      </c>
      <c r="C27" s="27" t="str">
        <f t="shared" si="0"/>
        <v>A24</v>
      </c>
      <c r="D27"/>
    </row>
    <row r="28" spans="1:4" x14ac:dyDescent="0.2">
      <c r="A28" s="26" t="s">
        <v>69</v>
      </c>
      <c r="B28" s="27">
        <v>1</v>
      </c>
      <c r="C28" s="27" t="str">
        <f t="shared" si="0"/>
        <v>B01</v>
      </c>
      <c r="D28"/>
    </row>
    <row r="29" spans="1:4" x14ac:dyDescent="0.2">
      <c r="A29" s="26" t="s">
        <v>69</v>
      </c>
      <c r="B29" s="27">
        <f>B28+1</f>
        <v>2</v>
      </c>
      <c r="C29" s="27" t="str">
        <f t="shared" si="0"/>
        <v>B02</v>
      </c>
      <c r="D29"/>
    </row>
    <row r="30" spans="1:4" x14ac:dyDescent="0.2">
      <c r="A30" s="26" t="s">
        <v>69</v>
      </c>
      <c r="B30" s="27">
        <f t="shared" ref="B30:B51" si="2">B29+1</f>
        <v>3</v>
      </c>
      <c r="C30" s="27" t="str">
        <f t="shared" si="0"/>
        <v>B03</v>
      </c>
      <c r="D30"/>
    </row>
    <row r="31" spans="1:4" x14ac:dyDescent="0.2">
      <c r="A31" s="26" t="s">
        <v>69</v>
      </c>
      <c r="B31" s="27">
        <f t="shared" si="2"/>
        <v>4</v>
      </c>
      <c r="C31" s="27" t="str">
        <f t="shared" si="0"/>
        <v>B04</v>
      </c>
      <c r="D31"/>
    </row>
    <row r="32" spans="1:4" x14ac:dyDescent="0.2">
      <c r="A32" s="26" t="s">
        <v>69</v>
      </c>
      <c r="B32" s="27">
        <f t="shared" si="2"/>
        <v>5</v>
      </c>
      <c r="C32" s="27" t="str">
        <f t="shared" si="0"/>
        <v>B05</v>
      </c>
      <c r="D32"/>
    </row>
    <row r="33" spans="1:4" x14ac:dyDescent="0.2">
      <c r="A33" s="26" t="s">
        <v>69</v>
      </c>
      <c r="B33" s="27">
        <f t="shared" si="2"/>
        <v>6</v>
      </c>
      <c r="C33" s="27" t="str">
        <f t="shared" si="0"/>
        <v>B06</v>
      </c>
      <c r="D33"/>
    </row>
    <row r="34" spans="1:4" x14ac:dyDescent="0.2">
      <c r="A34" s="26" t="s">
        <v>69</v>
      </c>
      <c r="B34" s="27">
        <f t="shared" si="2"/>
        <v>7</v>
      </c>
      <c r="C34" s="27" t="str">
        <f t="shared" si="0"/>
        <v>B07</v>
      </c>
      <c r="D34"/>
    </row>
    <row r="35" spans="1:4" x14ac:dyDescent="0.2">
      <c r="A35" s="26" t="s">
        <v>69</v>
      </c>
      <c r="B35" s="27">
        <f t="shared" si="2"/>
        <v>8</v>
      </c>
      <c r="C35" s="27" t="str">
        <f t="shared" si="0"/>
        <v>B08</v>
      </c>
      <c r="D35"/>
    </row>
    <row r="36" spans="1:4" x14ac:dyDescent="0.2">
      <c r="A36" s="26" t="s">
        <v>69</v>
      </c>
      <c r="B36" s="27">
        <f t="shared" si="2"/>
        <v>9</v>
      </c>
      <c r="C36" s="27" t="str">
        <f t="shared" si="0"/>
        <v>B09</v>
      </c>
      <c r="D36"/>
    </row>
    <row r="37" spans="1:4" x14ac:dyDescent="0.2">
      <c r="A37" s="26" t="s">
        <v>69</v>
      </c>
      <c r="B37" s="27">
        <f t="shared" si="2"/>
        <v>10</v>
      </c>
      <c r="C37" s="27" t="str">
        <f t="shared" si="0"/>
        <v>B10</v>
      </c>
      <c r="D37"/>
    </row>
    <row r="38" spans="1:4" x14ac:dyDescent="0.2">
      <c r="A38" s="26" t="s">
        <v>69</v>
      </c>
      <c r="B38" s="27">
        <f t="shared" si="2"/>
        <v>11</v>
      </c>
      <c r="C38" s="27" t="str">
        <f t="shared" si="0"/>
        <v>B11</v>
      </c>
      <c r="D38"/>
    </row>
    <row r="39" spans="1:4" x14ac:dyDescent="0.2">
      <c r="A39" s="26" t="s">
        <v>69</v>
      </c>
      <c r="B39" s="27">
        <f t="shared" si="2"/>
        <v>12</v>
      </c>
      <c r="C39" s="27" t="str">
        <f t="shared" si="0"/>
        <v>B12</v>
      </c>
      <c r="D39"/>
    </row>
    <row r="40" spans="1:4" x14ac:dyDescent="0.2">
      <c r="A40" s="26" t="s">
        <v>69</v>
      </c>
      <c r="B40" s="27">
        <f t="shared" si="2"/>
        <v>13</v>
      </c>
      <c r="C40" s="27" t="str">
        <f t="shared" si="0"/>
        <v>B13</v>
      </c>
      <c r="D40"/>
    </row>
    <row r="41" spans="1:4" x14ac:dyDescent="0.2">
      <c r="A41" s="26" t="s">
        <v>69</v>
      </c>
      <c r="B41" s="27">
        <f t="shared" si="2"/>
        <v>14</v>
      </c>
      <c r="C41" s="27" t="str">
        <f t="shared" si="0"/>
        <v>B14</v>
      </c>
      <c r="D41"/>
    </row>
    <row r="42" spans="1:4" x14ac:dyDescent="0.2">
      <c r="A42" s="26" t="s">
        <v>69</v>
      </c>
      <c r="B42" s="27">
        <f t="shared" si="2"/>
        <v>15</v>
      </c>
      <c r="C42" s="27" t="str">
        <f t="shared" si="0"/>
        <v>B15</v>
      </c>
      <c r="D42"/>
    </row>
    <row r="43" spans="1:4" x14ac:dyDescent="0.2">
      <c r="A43" s="26" t="s">
        <v>69</v>
      </c>
      <c r="B43" s="27">
        <f t="shared" si="2"/>
        <v>16</v>
      </c>
      <c r="C43" s="27" t="str">
        <f t="shared" si="0"/>
        <v>B16</v>
      </c>
      <c r="D43"/>
    </row>
    <row r="44" spans="1:4" x14ac:dyDescent="0.2">
      <c r="A44" s="26" t="s">
        <v>69</v>
      </c>
      <c r="B44" s="27">
        <f t="shared" si="2"/>
        <v>17</v>
      </c>
      <c r="C44" s="27" t="str">
        <f t="shared" si="0"/>
        <v>B17</v>
      </c>
      <c r="D44"/>
    </row>
    <row r="45" spans="1:4" x14ac:dyDescent="0.2">
      <c r="A45" s="26" t="s">
        <v>69</v>
      </c>
      <c r="B45" s="27">
        <f t="shared" si="2"/>
        <v>18</v>
      </c>
      <c r="C45" s="27" t="str">
        <f t="shared" si="0"/>
        <v>B18</v>
      </c>
      <c r="D45"/>
    </row>
    <row r="46" spans="1:4" x14ac:dyDescent="0.2">
      <c r="A46" s="26" t="s">
        <v>69</v>
      </c>
      <c r="B46" s="27">
        <f t="shared" si="2"/>
        <v>19</v>
      </c>
      <c r="C46" s="27" t="str">
        <f t="shared" si="0"/>
        <v>B19</v>
      </c>
      <c r="D46"/>
    </row>
    <row r="47" spans="1:4" x14ac:dyDescent="0.2">
      <c r="A47" s="26" t="s">
        <v>69</v>
      </c>
      <c r="B47" s="27">
        <f t="shared" si="2"/>
        <v>20</v>
      </c>
      <c r="C47" s="27" t="str">
        <f t="shared" si="0"/>
        <v>B20</v>
      </c>
      <c r="D47"/>
    </row>
    <row r="48" spans="1:4" x14ac:dyDescent="0.2">
      <c r="A48" s="26" t="s">
        <v>69</v>
      </c>
      <c r="B48" s="27">
        <f t="shared" si="2"/>
        <v>21</v>
      </c>
      <c r="C48" s="27" t="str">
        <f t="shared" si="0"/>
        <v>B21</v>
      </c>
      <c r="D48"/>
    </row>
    <row r="49" spans="1:4" x14ac:dyDescent="0.2">
      <c r="A49" s="26" t="s">
        <v>69</v>
      </c>
      <c r="B49" s="27">
        <f t="shared" si="2"/>
        <v>22</v>
      </c>
      <c r="C49" s="27" t="str">
        <f t="shared" si="0"/>
        <v>B22</v>
      </c>
      <c r="D49"/>
    </row>
    <row r="50" spans="1:4" x14ac:dyDescent="0.2">
      <c r="A50" s="26" t="s">
        <v>69</v>
      </c>
      <c r="B50" s="27">
        <f t="shared" si="2"/>
        <v>23</v>
      </c>
      <c r="C50" s="27" t="str">
        <f t="shared" si="0"/>
        <v>B23</v>
      </c>
      <c r="D50"/>
    </row>
    <row r="51" spans="1:4" x14ac:dyDescent="0.2">
      <c r="A51" s="26" t="s">
        <v>69</v>
      </c>
      <c r="B51" s="27">
        <f t="shared" si="2"/>
        <v>24</v>
      </c>
      <c r="C51" s="27" t="str">
        <f t="shared" si="0"/>
        <v>B24</v>
      </c>
      <c r="D51"/>
    </row>
    <row r="52" spans="1:4" x14ac:dyDescent="0.2">
      <c r="A52" s="26" t="s">
        <v>70</v>
      </c>
      <c r="B52" s="27">
        <v>1</v>
      </c>
      <c r="C52" s="27" t="str">
        <f t="shared" si="0"/>
        <v>C01</v>
      </c>
      <c r="D52"/>
    </row>
    <row r="53" spans="1:4" x14ac:dyDescent="0.2">
      <c r="A53" s="26" t="s">
        <v>70</v>
      </c>
      <c r="B53" s="27">
        <f>B52+1</f>
        <v>2</v>
      </c>
      <c r="C53" s="27" t="str">
        <f t="shared" si="0"/>
        <v>C02</v>
      </c>
      <c r="D53"/>
    </row>
    <row r="54" spans="1:4" x14ac:dyDescent="0.2">
      <c r="A54" s="26" t="s">
        <v>70</v>
      </c>
      <c r="B54" s="27">
        <f t="shared" ref="B54:B75" si="3">B53+1</f>
        <v>3</v>
      </c>
      <c r="C54" s="27" t="str">
        <f t="shared" si="0"/>
        <v>C03</v>
      </c>
      <c r="D54"/>
    </row>
    <row r="55" spans="1:4" x14ac:dyDescent="0.2">
      <c r="A55" s="26" t="s">
        <v>70</v>
      </c>
      <c r="B55" s="27">
        <f t="shared" si="3"/>
        <v>4</v>
      </c>
      <c r="C55" s="27" t="str">
        <f t="shared" si="0"/>
        <v>C04</v>
      </c>
      <c r="D55"/>
    </row>
    <row r="56" spans="1:4" x14ac:dyDescent="0.2">
      <c r="A56" s="26" t="s">
        <v>70</v>
      </c>
      <c r="B56" s="27">
        <f t="shared" si="3"/>
        <v>5</v>
      </c>
      <c r="C56" s="27" t="str">
        <f t="shared" si="0"/>
        <v>C05</v>
      </c>
      <c r="D56"/>
    </row>
    <row r="57" spans="1:4" x14ac:dyDescent="0.2">
      <c r="A57" s="26" t="s">
        <v>70</v>
      </c>
      <c r="B57" s="27">
        <f t="shared" si="3"/>
        <v>6</v>
      </c>
      <c r="C57" s="27" t="str">
        <f t="shared" si="0"/>
        <v>C06</v>
      </c>
      <c r="D57"/>
    </row>
    <row r="58" spans="1:4" x14ac:dyDescent="0.2">
      <c r="A58" s="26" t="s">
        <v>70</v>
      </c>
      <c r="B58" s="27">
        <f t="shared" si="3"/>
        <v>7</v>
      </c>
      <c r="C58" s="27" t="str">
        <f t="shared" si="0"/>
        <v>C07</v>
      </c>
      <c r="D58"/>
    </row>
    <row r="59" spans="1:4" x14ac:dyDescent="0.2">
      <c r="A59" s="26" t="s">
        <v>70</v>
      </c>
      <c r="B59" s="27">
        <f t="shared" si="3"/>
        <v>8</v>
      </c>
      <c r="C59" s="27" t="str">
        <f t="shared" si="0"/>
        <v>C08</v>
      </c>
      <c r="D59"/>
    </row>
    <row r="60" spans="1:4" x14ac:dyDescent="0.2">
      <c r="A60" s="26" t="s">
        <v>70</v>
      </c>
      <c r="B60" s="27">
        <f t="shared" si="3"/>
        <v>9</v>
      </c>
      <c r="C60" s="27" t="str">
        <f t="shared" si="0"/>
        <v>C09</v>
      </c>
      <c r="D60"/>
    </row>
    <row r="61" spans="1:4" x14ac:dyDescent="0.2">
      <c r="A61" s="26" t="s">
        <v>70</v>
      </c>
      <c r="B61" s="27">
        <f t="shared" si="3"/>
        <v>10</v>
      </c>
      <c r="C61" s="27" t="str">
        <f t="shared" si="0"/>
        <v>C10</v>
      </c>
      <c r="D61"/>
    </row>
    <row r="62" spans="1:4" x14ac:dyDescent="0.2">
      <c r="A62" s="26" t="s">
        <v>70</v>
      </c>
      <c r="B62" s="27">
        <f t="shared" si="3"/>
        <v>11</v>
      </c>
      <c r="C62" s="27" t="str">
        <f t="shared" si="0"/>
        <v>C11</v>
      </c>
      <c r="D62"/>
    </row>
    <row r="63" spans="1:4" x14ac:dyDescent="0.2">
      <c r="A63" s="26" t="s">
        <v>70</v>
      </c>
      <c r="B63" s="27">
        <f t="shared" si="3"/>
        <v>12</v>
      </c>
      <c r="C63" s="27" t="str">
        <f t="shared" si="0"/>
        <v>C12</v>
      </c>
      <c r="D63"/>
    </row>
    <row r="64" spans="1:4" x14ac:dyDescent="0.2">
      <c r="A64" s="26" t="s">
        <v>70</v>
      </c>
      <c r="B64" s="27">
        <f t="shared" si="3"/>
        <v>13</v>
      </c>
      <c r="C64" s="27" t="str">
        <f t="shared" si="0"/>
        <v>C13</v>
      </c>
      <c r="D64"/>
    </row>
    <row r="65" spans="1:4" x14ac:dyDescent="0.2">
      <c r="A65" s="26" t="s">
        <v>70</v>
      </c>
      <c r="B65" s="27">
        <f t="shared" si="3"/>
        <v>14</v>
      </c>
      <c r="C65" s="27" t="str">
        <f t="shared" si="0"/>
        <v>C14</v>
      </c>
      <c r="D65"/>
    </row>
    <row r="66" spans="1:4" x14ac:dyDescent="0.2">
      <c r="A66" s="26" t="s">
        <v>70</v>
      </c>
      <c r="B66" s="27">
        <f t="shared" si="3"/>
        <v>15</v>
      </c>
      <c r="C66" s="27" t="str">
        <f t="shared" si="0"/>
        <v>C15</v>
      </c>
      <c r="D66"/>
    </row>
    <row r="67" spans="1:4" x14ac:dyDescent="0.2">
      <c r="A67" s="26" t="s">
        <v>70</v>
      </c>
      <c r="B67" s="27">
        <f t="shared" si="3"/>
        <v>16</v>
      </c>
      <c r="C67" s="27" t="str">
        <f t="shared" si="0"/>
        <v>C16</v>
      </c>
      <c r="D67"/>
    </row>
    <row r="68" spans="1:4" x14ac:dyDescent="0.2">
      <c r="A68" s="26" t="s">
        <v>70</v>
      </c>
      <c r="B68" s="27">
        <f t="shared" si="3"/>
        <v>17</v>
      </c>
      <c r="C68" s="27" t="str">
        <f t="shared" si="0"/>
        <v>C17</v>
      </c>
      <c r="D68"/>
    </row>
    <row r="69" spans="1:4" x14ac:dyDescent="0.2">
      <c r="A69" s="26" t="s">
        <v>70</v>
      </c>
      <c r="B69" s="27">
        <f t="shared" si="3"/>
        <v>18</v>
      </c>
      <c r="C69" s="27" t="str">
        <f t="shared" ref="C69:C132" si="4">CONCATENATE(A69,IF((LEN(B69)=1),"0"&amp;B69,B69))</f>
        <v>C18</v>
      </c>
      <c r="D69"/>
    </row>
    <row r="70" spans="1:4" x14ac:dyDescent="0.2">
      <c r="A70" s="26" t="s">
        <v>70</v>
      </c>
      <c r="B70" s="27">
        <f t="shared" si="3"/>
        <v>19</v>
      </c>
      <c r="C70" s="27" t="str">
        <f t="shared" si="4"/>
        <v>C19</v>
      </c>
      <c r="D70"/>
    </row>
    <row r="71" spans="1:4" x14ac:dyDescent="0.2">
      <c r="A71" s="26" t="s">
        <v>70</v>
      </c>
      <c r="B71" s="27">
        <f t="shared" si="3"/>
        <v>20</v>
      </c>
      <c r="C71" s="27" t="str">
        <f t="shared" si="4"/>
        <v>C20</v>
      </c>
      <c r="D71"/>
    </row>
    <row r="72" spans="1:4" x14ac:dyDescent="0.2">
      <c r="A72" s="26" t="s">
        <v>70</v>
      </c>
      <c r="B72" s="27">
        <f t="shared" si="3"/>
        <v>21</v>
      </c>
      <c r="C72" s="27" t="str">
        <f t="shared" si="4"/>
        <v>C21</v>
      </c>
      <c r="D72"/>
    </row>
    <row r="73" spans="1:4" x14ac:dyDescent="0.2">
      <c r="A73" s="26" t="s">
        <v>70</v>
      </c>
      <c r="B73" s="27">
        <f t="shared" si="3"/>
        <v>22</v>
      </c>
      <c r="C73" s="27" t="str">
        <f t="shared" si="4"/>
        <v>C22</v>
      </c>
      <c r="D73"/>
    </row>
    <row r="74" spans="1:4" x14ac:dyDescent="0.2">
      <c r="A74" s="26" t="s">
        <v>70</v>
      </c>
      <c r="B74" s="27">
        <f t="shared" si="3"/>
        <v>23</v>
      </c>
      <c r="C74" s="27" t="str">
        <f t="shared" si="4"/>
        <v>C23</v>
      </c>
      <c r="D74"/>
    </row>
    <row r="75" spans="1:4" x14ac:dyDescent="0.2">
      <c r="A75" s="26" t="s">
        <v>70</v>
      </c>
      <c r="B75" s="27">
        <f t="shared" si="3"/>
        <v>24</v>
      </c>
      <c r="C75" s="27" t="str">
        <f t="shared" si="4"/>
        <v>C24</v>
      </c>
      <c r="D75"/>
    </row>
    <row r="76" spans="1:4" x14ac:dyDescent="0.2">
      <c r="A76" s="26" t="s">
        <v>71</v>
      </c>
      <c r="B76" s="27">
        <v>1</v>
      </c>
      <c r="C76" s="27" t="str">
        <f t="shared" si="4"/>
        <v>D01</v>
      </c>
      <c r="D76"/>
    </row>
    <row r="77" spans="1:4" x14ac:dyDescent="0.2">
      <c r="A77" s="26" t="s">
        <v>71</v>
      </c>
      <c r="B77" s="27">
        <f>B76+1</f>
        <v>2</v>
      </c>
      <c r="C77" s="27" t="str">
        <f t="shared" si="4"/>
        <v>D02</v>
      </c>
      <c r="D77"/>
    </row>
    <row r="78" spans="1:4" x14ac:dyDescent="0.2">
      <c r="A78" s="26" t="s">
        <v>71</v>
      </c>
      <c r="B78" s="27">
        <f t="shared" ref="B78:B99" si="5">B77+1</f>
        <v>3</v>
      </c>
      <c r="C78" s="27" t="str">
        <f t="shared" si="4"/>
        <v>D03</v>
      </c>
      <c r="D78"/>
    </row>
    <row r="79" spans="1:4" x14ac:dyDescent="0.2">
      <c r="A79" s="26" t="s">
        <v>71</v>
      </c>
      <c r="B79" s="27">
        <f t="shared" si="5"/>
        <v>4</v>
      </c>
      <c r="C79" s="27" t="str">
        <f t="shared" si="4"/>
        <v>D04</v>
      </c>
      <c r="D79"/>
    </row>
    <row r="80" spans="1:4" x14ac:dyDescent="0.2">
      <c r="A80" s="26" t="s">
        <v>71</v>
      </c>
      <c r="B80" s="27">
        <f t="shared" si="5"/>
        <v>5</v>
      </c>
      <c r="C80" s="27" t="str">
        <f t="shared" si="4"/>
        <v>D05</v>
      </c>
      <c r="D80"/>
    </row>
    <row r="81" spans="1:4" x14ac:dyDescent="0.2">
      <c r="A81" s="26" t="s">
        <v>71</v>
      </c>
      <c r="B81" s="27">
        <f t="shared" si="5"/>
        <v>6</v>
      </c>
      <c r="C81" s="27" t="str">
        <f t="shared" si="4"/>
        <v>D06</v>
      </c>
      <c r="D81"/>
    </row>
    <row r="82" spans="1:4" x14ac:dyDescent="0.2">
      <c r="A82" s="26" t="s">
        <v>71</v>
      </c>
      <c r="B82" s="27">
        <f t="shared" si="5"/>
        <v>7</v>
      </c>
      <c r="C82" s="27" t="str">
        <f t="shared" si="4"/>
        <v>D07</v>
      </c>
      <c r="D82"/>
    </row>
    <row r="83" spans="1:4" x14ac:dyDescent="0.2">
      <c r="A83" s="26" t="s">
        <v>71</v>
      </c>
      <c r="B83" s="27">
        <f t="shared" si="5"/>
        <v>8</v>
      </c>
      <c r="C83" s="27" t="str">
        <f t="shared" si="4"/>
        <v>D08</v>
      </c>
      <c r="D83"/>
    </row>
    <row r="84" spans="1:4" x14ac:dyDescent="0.2">
      <c r="A84" s="26" t="s">
        <v>71</v>
      </c>
      <c r="B84" s="27">
        <f t="shared" si="5"/>
        <v>9</v>
      </c>
      <c r="C84" s="27" t="str">
        <f t="shared" si="4"/>
        <v>D09</v>
      </c>
      <c r="D84"/>
    </row>
    <row r="85" spans="1:4" x14ac:dyDescent="0.2">
      <c r="A85" s="26" t="s">
        <v>71</v>
      </c>
      <c r="B85" s="27">
        <f t="shared" si="5"/>
        <v>10</v>
      </c>
      <c r="C85" s="27" t="str">
        <f t="shared" si="4"/>
        <v>D10</v>
      </c>
      <c r="D85"/>
    </row>
    <row r="86" spans="1:4" x14ac:dyDescent="0.2">
      <c r="A86" s="26" t="s">
        <v>71</v>
      </c>
      <c r="B86" s="27">
        <f t="shared" si="5"/>
        <v>11</v>
      </c>
      <c r="C86" s="27" t="str">
        <f t="shared" si="4"/>
        <v>D11</v>
      </c>
      <c r="D86"/>
    </row>
    <row r="87" spans="1:4" x14ac:dyDescent="0.2">
      <c r="A87" s="26" t="s">
        <v>71</v>
      </c>
      <c r="B87" s="27">
        <f t="shared" si="5"/>
        <v>12</v>
      </c>
      <c r="C87" s="27" t="str">
        <f t="shared" si="4"/>
        <v>D12</v>
      </c>
      <c r="D87"/>
    </row>
    <row r="88" spans="1:4" x14ac:dyDescent="0.2">
      <c r="A88" s="26" t="s">
        <v>71</v>
      </c>
      <c r="B88" s="27">
        <f t="shared" si="5"/>
        <v>13</v>
      </c>
      <c r="C88" s="27" t="str">
        <f t="shared" si="4"/>
        <v>D13</v>
      </c>
      <c r="D88"/>
    </row>
    <row r="89" spans="1:4" x14ac:dyDescent="0.2">
      <c r="A89" s="26" t="s">
        <v>71</v>
      </c>
      <c r="B89" s="27">
        <f t="shared" si="5"/>
        <v>14</v>
      </c>
      <c r="C89" s="27" t="str">
        <f t="shared" si="4"/>
        <v>D14</v>
      </c>
      <c r="D89"/>
    </row>
    <row r="90" spans="1:4" x14ac:dyDescent="0.2">
      <c r="A90" s="26" t="s">
        <v>71</v>
      </c>
      <c r="B90" s="27">
        <f t="shared" si="5"/>
        <v>15</v>
      </c>
      <c r="C90" s="27" t="str">
        <f t="shared" si="4"/>
        <v>D15</v>
      </c>
      <c r="D90"/>
    </row>
    <row r="91" spans="1:4" x14ac:dyDescent="0.2">
      <c r="A91" s="26" t="s">
        <v>71</v>
      </c>
      <c r="B91" s="27">
        <f t="shared" si="5"/>
        <v>16</v>
      </c>
      <c r="C91" s="27" t="str">
        <f t="shared" si="4"/>
        <v>D16</v>
      </c>
      <c r="D91"/>
    </row>
    <row r="92" spans="1:4" x14ac:dyDescent="0.2">
      <c r="A92" s="26" t="s">
        <v>71</v>
      </c>
      <c r="B92" s="27">
        <f t="shared" si="5"/>
        <v>17</v>
      </c>
      <c r="C92" s="27" t="str">
        <f t="shared" si="4"/>
        <v>D17</v>
      </c>
      <c r="D92"/>
    </row>
    <row r="93" spans="1:4" x14ac:dyDescent="0.2">
      <c r="A93" s="26" t="s">
        <v>71</v>
      </c>
      <c r="B93" s="27">
        <f t="shared" si="5"/>
        <v>18</v>
      </c>
      <c r="C93" s="27" t="str">
        <f t="shared" si="4"/>
        <v>D18</v>
      </c>
      <c r="D93"/>
    </row>
    <row r="94" spans="1:4" x14ac:dyDescent="0.2">
      <c r="A94" s="26" t="s">
        <v>71</v>
      </c>
      <c r="B94" s="27">
        <f t="shared" si="5"/>
        <v>19</v>
      </c>
      <c r="C94" s="27" t="str">
        <f t="shared" si="4"/>
        <v>D19</v>
      </c>
      <c r="D94"/>
    </row>
    <row r="95" spans="1:4" x14ac:dyDescent="0.2">
      <c r="A95" s="26" t="s">
        <v>71</v>
      </c>
      <c r="B95" s="27">
        <f t="shared" si="5"/>
        <v>20</v>
      </c>
      <c r="C95" s="27" t="str">
        <f t="shared" si="4"/>
        <v>D20</v>
      </c>
      <c r="D95"/>
    </row>
    <row r="96" spans="1:4" x14ac:dyDescent="0.2">
      <c r="A96" s="26" t="s">
        <v>71</v>
      </c>
      <c r="B96" s="27">
        <f t="shared" si="5"/>
        <v>21</v>
      </c>
      <c r="C96" s="27" t="str">
        <f t="shared" si="4"/>
        <v>D21</v>
      </c>
      <c r="D96"/>
    </row>
    <row r="97" spans="1:4" x14ac:dyDescent="0.2">
      <c r="A97" s="26" t="s">
        <v>71</v>
      </c>
      <c r="B97" s="27">
        <f t="shared" si="5"/>
        <v>22</v>
      </c>
      <c r="C97" s="27" t="str">
        <f t="shared" si="4"/>
        <v>D22</v>
      </c>
      <c r="D97"/>
    </row>
    <row r="98" spans="1:4" x14ac:dyDescent="0.2">
      <c r="A98" s="26" t="s">
        <v>71</v>
      </c>
      <c r="B98" s="27">
        <f t="shared" si="5"/>
        <v>23</v>
      </c>
      <c r="C98" s="27" t="str">
        <f t="shared" si="4"/>
        <v>D23</v>
      </c>
      <c r="D98"/>
    </row>
    <row r="99" spans="1:4" x14ac:dyDescent="0.2">
      <c r="A99" s="26" t="s">
        <v>71</v>
      </c>
      <c r="B99" s="27">
        <f t="shared" si="5"/>
        <v>24</v>
      </c>
      <c r="C99" s="27" t="str">
        <f t="shared" si="4"/>
        <v>D24</v>
      </c>
      <c r="D99"/>
    </row>
    <row r="100" spans="1:4" x14ac:dyDescent="0.2">
      <c r="A100" s="26" t="s">
        <v>72</v>
      </c>
      <c r="B100" s="27">
        <v>1</v>
      </c>
      <c r="C100" s="27" t="str">
        <f t="shared" si="4"/>
        <v>E01</v>
      </c>
      <c r="D100"/>
    </row>
    <row r="101" spans="1:4" x14ac:dyDescent="0.2">
      <c r="A101" s="26" t="s">
        <v>72</v>
      </c>
      <c r="B101" s="27">
        <f>B100+1</f>
        <v>2</v>
      </c>
      <c r="C101" s="27" t="str">
        <f t="shared" si="4"/>
        <v>E02</v>
      </c>
      <c r="D101"/>
    </row>
    <row r="102" spans="1:4" x14ac:dyDescent="0.2">
      <c r="A102" s="26" t="s">
        <v>72</v>
      </c>
      <c r="B102" s="27">
        <f t="shared" ref="B102:B123" si="6">B101+1</f>
        <v>3</v>
      </c>
      <c r="C102" s="27" t="str">
        <f t="shared" si="4"/>
        <v>E03</v>
      </c>
      <c r="D102"/>
    </row>
    <row r="103" spans="1:4" x14ac:dyDescent="0.2">
      <c r="A103" s="26" t="s">
        <v>72</v>
      </c>
      <c r="B103" s="27">
        <f t="shared" si="6"/>
        <v>4</v>
      </c>
      <c r="C103" s="27" t="str">
        <f t="shared" si="4"/>
        <v>E04</v>
      </c>
      <c r="D103"/>
    </row>
    <row r="104" spans="1:4" x14ac:dyDescent="0.2">
      <c r="A104" s="26" t="s">
        <v>72</v>
      </c>
      <c r="B104" s="27">
        <f t="shared" si="6"/>
        <v>5</v>
      </c>
      <c r="C104" s="27" t="str">
        <f t="shared" si="4"/>
        <v>E05</v>
      </c>
      <c r="D104"/>
    </row>
    <row r="105" spans="1:4" x14ac:dyDescent="0.2">
      <c r="A105" s="26" t="s">
        <v>72</v>
      </c>
      <c r="B105" s="27">
        <f t="shared" si="6"/>
        <v>6</v>
      </c>
      <c r="C105" s="27" t="str">
        <f t="shared" si="4"/>
        <v>E06</v>
      </c>
      <c r="D105"/>
    </row>
    <row r="106" spans="1:4" x14ac:dyDescent="0.2">
      <c r="A106" s="26" t="s">
        <v>72</v>
      </c>
      <c r="B106" s="27">
        <f t="shared" si="6"/>
        <v>7</v>
      </c>
      <c r="C106" s="27" t="str">
        <f t="shared" si="4"/>
        <v>E07</v>
      </c>
      <c r="D106"/>
    </row>
    <row r="107" spans="1:4" x14ac:dyDescent="0.2">
      <c r="A107" s="26" t="s">
        <v>72</v>
      </c>
      <c r="B107" s="27">
        <f t="shared" si="6"/>
        <v>8</v>
      </c>
      <c r="C107" s="27" t="str">
        <f t="shared" si="4"/>
        <v>E08</v>
      </c>
      <c r="D107"/>
    </row>
    <row r="108" spans="1:4" x14ac:dyDescent="0.2">
      <c r="A108" s="26" t="s">
        <v>72</v>
      </c>
      <c r="B108" s="27">
        <f t="shared" si="6"/>
        <v>9</v>
      </c>
      <c r="C108" s="27" t="str">
        <f t="shared" si="4"/>
        <v>E09</v>
      </c>
      <c r="D108"/>
    </row>
    <row r="109" spans="1:4" x14ac:dyDescent="0.2">
      <c r="A109" s="26" t="s">
        <v>72</v>
      </c>
      <c r="B109" s="27">
        <f t="shared" si="6"/>
        <v>10</v>
      </c>
      <c r="C109" s="27" t="str">
        <f t="shared" si="4"/>
        <v>E10</v>
      </c>
      <c r="D109"/>
    </row>
    <row r="110" spans="1:4" x14ac:dyDescent="0.2">
      <c r="A110" s="26" t="s">
        <v>72</v>
      </c>
      <c r="B110" s="27">
        <f t="shared" si="6"/>
        <v>11</v>
      </c>
      <c r="C110" s="27" t="str">
        <f t="shared" si="4"/>
        <v>E11</v>
      </c>
      <c r="D110"/>
    </row>
    <row r="111" spans="1:4" x14ac:dyDescent="0.2">
      <c r="A111" s="26" t="s">
        <v>72</v>
      </c>
      <c r="B111" s="27">
        <f t="shared" si="6"/>
        <v>12</v>
      </c>
      <c r="C111" s="27" t="str">
        <f t="shared" si="4"/>
        <v>E12</v>
      </c>
      <c r="D111"/>
    </row>
    <row r="112" spans="1:4" x14ac:dyDescent="0.2">
      <c r="A112" s="26" t="s">
        <v>72</v>
      </c>
      <c r="B112" s="27">
        <f t="shared" si="6"/>
        <v>13</v>
      </c>
      <c r="C112" s="27" t="str">
        <f t="shared" si="4"/>
        <v>E13</v>
      </c>
      <c r="D112"/>
    </row>
    <row r="113" spans="1:4" x14ac:dyDescent="0.2">
      <c r="A113" s="26" t="s">
        <v>72</v>
      </c>
      <c r="B113" s="27">
        <f t="shared" si="6"/>
        <v>14</v>
      </c>
      <c r="C113" s="27" t="str">
        <f t="shared" si="4"/>
        <v>E14</v>
      </c>
      <c r="D113"/>
    </row>
    <row r="114" spans="1:4" x14ac:dyDescent="0.2">
      <c r="A114" s="26" t="s">
        <v>72</v>
      </c>
      <c r="B114" s="27">
        <f t="shared" si="6"/>
        <v>15</v>
      </c>
      <c r="C114" s="27" t="str">
        <f t="shared" si="4"/>
        <v>E15</v>
      </c>
      <c r="D114"/>
    </row>
    <row r="115" spans="1:4" x14ac:dyDescent="0.2">
      <c r="A115" s="26" t="s">
        <v>72</v>
      </c>
      <c r="B115" s="27">
        <f t="shared" si="6"/>
        <v>16</v>
      </c>
      <c r="C115" s="27" t="str">
        <f t="shared" si="4"/>
        <v>E16</v>
      </c>
      <c r="D115"/>
    </row>
    <row r="116" spans="1:4" x14ac:dyDescent="0.2">
      <c r="A116" s="26" t="s">
        <v>72</v>
      </c>
      <c r="B116" s="27">
        <f t="shared" si="6"/>
        <v>17</v>
      </c>
      <c r="C116" s="27" t="str">
        <f t="shared" si="4"/>
        <v>E17</v>
      </c>
      <c r="D116"/>
    </row>
    <row r="117" spans="1:4" x14ac:dyDescent="0.2">
      <c r="A117" s="26" t="s">
        <v>72</v>
      </c>
      <c r="B117" s="27">
        <f t="shared" si="6"/>
        <v>18</v>
      </c>
      <c r="C117" s="27" t="str">
        <f t="shared" si="4"/>
        <v>E18</v>
      </c>
      <c r="D117"/>
    </row>
    <row r="118" spans="1:4" x14ac:dyDescent="0.2">
      <c r="A118" s="26" t="s">
        <v>72</v>
      </c>
      <c r="B118" s="27">
        <f t="shared" si="6"/>
        <v>19</v>
      </c>
      <c r="C118" s="27" t="str">
        <f t="shared" si="4"/>
        <v>E19</v>
      </c>
      <c r="D118"/>
    </row>
    <row r="119" spans="1:4" x14ac:dyDescent="0.2">
      <c r="A119" s="26" t="s">
        <v>72</v>
      </c>
      <c r="B119" s="27">
        <f t="shared" si="6"/>
        <v>20</v>
      </c>
      <c r="C119" s="27" t="str">
        <f t="shared" si="4"/>
        <v>E20</v>
      </c>
      <c r="D119"/>
    </row>
    <row r="120" spans="1:4" x14ac:dyDescent="0.2">
      <c r="A120" s="26" t="s">
        <v>72</v>
      </c>
      <c r="B120" s="27">
        <f t="shared" si="6"/>
        <v>21</v>
      </c>
      <c r="C120" s="27" t="str">
        <f t="shared" si="4"/>
        <v>E21</v>
      </c>
      <c r="D120"/>
    </row>
    <row r="121" spans="1:4" x14ac:dyDescent="0.2">
      <c r="A121" s="26" t="s">
        <v>72</v>
      </c>
      <c r="B121" s="27">
        <f t="shared" si="6"/>
        <v>22</v>
      </c>
      <c r="C121" s="27" t="str">
        <f t="shared" si="4"/>
        <v>E22</v>
      </c>
      <c r="D121"/>
    </row>
    <row r="122" spans="1:4" x14ac:dyDescent="0.2">
      <c r="A122" s="26" t="s">
        <v>72</v>
      </c>
      <c r="B122" s="27">
        <f t="shared" si="6"/>
        <v>23</v>
      </c>
      <c r="C122" s="27" t="str">
        <f t="shared" si="4"/>
        <v>E23</v>
      </c>
      <c r="D122"/>
    </row>
    <row r="123" spans="1:4" x14ac:dyDescent="0.2">
      <c r="A123" s="26" t="s">
        <v>72</v>
      </c>
      <c r="B123" s="27">
        <f t="shared" si="6"/>
        <v>24</v>
      </c>
      <c r="C123" s="27" t="str">
        <f t="shared" si="4"/>
        <v>E24</v>
      </c>
      <c r="D123"/>
    </row>
    <row r="124" spans="1:4" x14ac:dyDescent="0.2">
      <c r="A124" s="26" t="s">
        <v>73</v>
      </c>
      <c r="B124" s="27">
        <v>1</v>
      </c>
      <c r="C124" s="27" t="str">
        <f t="shared" si="4"/>
        <v>F01</v>
      </c>
      <c r="D124"/>
    </row>
    <row r="125" spans="1:4" x14ac:dyDescent="0.2">
      <c r="A125" s="26" t="s">
        <v>73</v>
      </c>
      <c r="B125" s="27">
        <f>B124+1</f>
        <v>2</v>
      </c>
      <c r="C125" s="27" t="str">
        <f t="shared" si="4"/>
        <v>F02</v>
      </c>
      <c r="D125"/>
    </row>
    <row r="126" spans="1:4" x14ac:dyDescent="0.2">
      <c r="A126" s="26" t="s">
        <v>73</v>
      </c>
      <c r="B126" s="27">
        <f t="shared" ref="B126:B147" si="7">B125+1</f>
        <v>3</v>
      </c>
      <c r="C126" s="27" t="str">
        <f t="shared" si="4"/>
        <v>F03</v>
      </c>
      <c r="D126"/>
    </row>
    <row r="127" spans="1:4" x14ac:dyDescent="0.2">
      <c r="A127" s="26" t="s">
        <v>73</v>
      </c>
      <c r="B127" s="27">
        <f t="shared" si="7"/>
        <v>4</v>
      </c>
      <c r="C127" s="27" t="str">
        <f t="shared" si="4"/>
        <v>F04</v>
      </c>
      <c r="D127"/>
    </row>
    <row r="128" spans="1:4" x14ac:dyDescent="0.2">
      <c r="A128" s="26" t="s">
        <v>73</v>
      </c>
      <c r="B128" s="27">
        <f t="shared" si="7"/>
        <v>5</v>
      </c>
      <c r="C128" s="27" t="str">
        <f t="shared" si="4"/>
        <v>F05</v>
      </c>
      <c r="D128"/>
    </row>
    <row r="129" spans="1:4" x14ac:dyDescent="0.2">
      <c r="A129" s="26" t="s">
        <v>73</v>
      </c>
      <c r="B129" s="27">
        <f t="shared" si="7"/>
        <v>6</v>
      </c>
      <c r="C129" s="27" t="str">
        <f t="shared" si="4"/>
        <v>F06</v>
      </c>
      <c r="D129"/>
    </row>
    <row r="130" spans="1:4" x14ac:dyDescent="0.2">
      <c r="A130" s="26" t="s">
        <v>73</v>
      </c>
      <c r="B130" s="27">
        <f t="shared" si="7"/>
        <v>7</v>
      </c>
      <c r="C130" s="27" t="str">
        <f t="shared" si="4"/>
        <v>F07</v>
      </c>
      <c r="D130"/>
    </row>
    <row r="131" spans="1:4" x14ac:dyDescent="0.2">
      <c r="A131" s="26" t="s">
        <v>73</v>
      </c>
      <c r="B131" s="27">
        <f t="shared" si="7"/>
        <v>8</v>
      </c>
      <c r="C131" s="27" t="str">
        <f t="shared" si="4"/>
        <v>F08</v>
      </c>
      <c r="D131"/>
    </row>
    <row r="132" spans="1:4" x14ac:dyDescent="0.2">
      <c r="A132" s="26" t="s">
        <v>73</v>
      </c>
      <c r="B132" s="27">
        <f t="shared" si="7"/>
        <v>9</v>
      </c>
      <c r="C132" s="27" t="str">
        <f t="shared" si="4"/>
        <v>F09</v>
      </c>
      <c r="D132"/>
    </row>
    <row r="133" spans="1:4" x14ac:dyDescent="0.2">
      <c r="A133" s="26" t="s">
        <v>73</v>
      </c>
      <c r="B133" s="27">
        <f t="shared" si="7"/>
        <v>10</v>
      </c>
      <c r="C133" s="27" t="str">
        <f t="shared" ref="C133:C196" si="8">CONCATENATE(A133,IF((LEN(B133)=1),"0"&amp;B133,B133))</f>
        <v>F10</v>
      </c>
      <c r="D133"/>
    </row>
    <row r="134" spans="1:4" x14ac:dyDescent="0.2">
      <c r="A134" s="26" t="s">
        <v>73</v>
      </c>
      <c r="B134" s="27">
        <f t="shared" si="7"/>
        <v>11</v>
      </c>
      <c r="C134" s="27" t="str">
        <f t="shared" si="8"/>
        <v>F11</v>
      </c>
      <c r="D134"/>
    </row>
    <row r="135" spans="1:4" x14ac:dyDescent="0.2">
      <c r="A135" s="26" t="s">
        <v>73</v>
      </c>
      <c r="B135" s="27">
        <f t="shared" si="7"/>
        <v>12</v>
      </c>
      <c r="C135" s="27" t="str">
        <f t="shared" si="8"/>
        <v>F12</v>
      </c>
      <c r="D135"/>
    </row>
    <row r="136" spans="1:4" x14ac:dyDescent="0.2">
      <c r="A136" s="26" t="s">
        <v>73</v>
      </c>
      <c r="B136" s="27">
        <f t="shared" si="7"/>
        <v>13</v>
      </c>
      <c r="C136" s="27" t="str">
        <f t="shared" si="8"/>
        <v>F13</v>
      </c>
      <c r="D136"/>
    </row>
    <row r="137" spans="1:4" x14ac:dyDescent="0.2">
      <c r="A137" s="26" t="s">
        <v>73</v>
      </c>
      <c r="B137" s="27">
        <f t="shared" si="7"/>
        <v>14</v>
      </c>
      <c r="C137" s="27" t="str">
        <f t="shared" si="8"/>
        <v>F14</v>
      </c>
      <c r="D137"/>
    </row>
    <row r="138" spans="1:4" x14ac:dyDescent="0.2">
      <c r="A138" s="26" t="s">
        <v>73</v>
      </c>
      <c r="B138" s="27">
        <f t="shared" si="7"/>
        <v>15</v>
      </c>
      <c r="C138" s="27" t="str">
        <f t="shared" si="8"/>
        <v>F15</v>
      </c>
      <c r="D138"/>
    </row>
    <row r="139" spans="1:4" x14ac:dyDescent="0.2">
      <c r="A139" s="26" t="s">
        <v>73</v>
      </c>
      <c r="B139" s="27">
        <f t="shared" si="7"/>
        <v>16</v>
      </c>
      <c r="C139" s="27" t="str">
        <f t="shared" si="8"/>
        <v>F16</v>
      </c>
      <c r="D139"/>
    </row>
    <row r="140" spans="1:4" x14ac:dyDescent="0.2">
      <c r="A140" s="26" t="s">
        <v>73</v>
      </c>
      <c r="B140" s="27">
        <f t="shared" si="7"/>
        <v>17</v>
      </c>
      <c r="C140" s="27" t="str">
        <f t="shared" si="8"/>
        <v>F17</v>
      </c>
      <c r="D140"/>
    </row>
    <row r="141" spans="1:4" x14ac:dyDescent="0.2">
      <c r="A141" s="26" t="s">
        <v>73</v>
      </c>
      <c r="B141" s="27">
        <f t="shared" si="7"/>
        <v>18</v>
      </c>
      <c r="C141" s="27" t="str">
        <f t="shared" si="8"/>
        <v>F18</v>
      </c>
      <c r="D141"/>
    </row>
    <row r="142" spans="1:4" x14ac:dyDescent="0.2">
      <c r="A142" s="26" t="s">
        <v>73</v>
      </c>
      <c r="B142" s="27">
        <f t="shared" si="7"/>
        <v>19</v>
      </c>
      <c r="C142" s="27" t="str">
        <f t="shared" si="8"/>
        <v>F19</v>
      </c>
      <c r="D142"/>
    </row>
    <row r="143" spans="1:4" x14ac:dyDescent="0.2">
      <c r="A143" s="26" t="s">
        <v>73</v>
      </c>
      <c r="B143" s="27">
        <f t="shared" si="7"/>
        <v>20</v>
      </c>
      <c r="C143" s="27" t="str">
        <f t="shared" si="8"/>
        <v>F20</v>
      </c>
      <c r="D143"/>
    </row>
    <row r="144" spans="1:4" x14ac:dyDescent="0.2">
      <c r="A144" s="26" t="s">
        <v>73</v>
      </c>
      <c r="B144" s="27">
        <f t="shared" si="7"/>
        <v>21</v>
      </c>
      <c r="C144" s="27" t="str">
        <f t="shared" si="8"/>
        <v>F21</v>
      </c>
      <c r="D144"/>
    </row>
    <row r="145" spans="1:4" x14ac:dyDescent="0.2">
      <c r="A145" s="26" t="s">
        <v>73</v>
      </c>
      <c r="B145" s="27">
        <f t="shared" si="7"/>
        <v>22</v>
      </c>
      <c r="C145" s="27" t="str">
        <f t="shared" si="8"/>
        <v>F22</v>
      </c>
      <c r="D145"/>
    </row>
    <row r="146" spans="1:4" x14ac:dyDescent="0.2">
      <c r="A146" s="26" t="s">
        <v>73</v>
      </c>
      <c r="B146" s="27">
        <f t="shared" si="7"/>
        <v>23</v>
      </c>
      <c r="C146" s="27" t="str">
        <f t="shared" si="8"/>
        <v>F23</v>
      </c>
      <c r="D146"/>
    </row>
    <row r="147" spans="1:4" x14ac:dyDescent="0.2">
      <c r="A147" s="26" t="s">
        <v>73</v>
      </c>
      <c r="B147" s="27">
        <f t="shared" si="7"/>
        <v>24</v>
      </c>
      <c r="C147" s="27" t="str">
        <f t="shared" si="8"/>
        <v>F24</v>
      </c>
      <c r="D147"/>
    </row>
    <row r="148" spans="1:4" x14ac:dyDescent="0.2">
      <c r="A148" s="26" t="s">
        <v>74</v>
      </c>
      <c r="B148" s="27">
        <v>1</v>
      </c>
      <c r="C148" s="27" t="str">
        <f t="shared" si="8"/>
        <v>G01</v>
      </c>
      <c r="D148"/>
    </row>
    <row r="149" spans="1:4" x14ac:dyDescent="0.2">
      <c r="A149" s="26" t="s">
        <v>74</v>
      </c>
      <c r="B149" s="27">
        <f>B148+1</f>
        <v>2</v>
      </c>
      <c r="C149" s="27" t="str">
        <f t="shared" si="8"/>
        <v>G02</v>
      </c>
      <c r="D149"/>
    </row>
    <row r="150" spans="1:4" x14ac:dyDescent="0.2">
      <c r="A150" s="26" t="s">
        <v>74</v>
      </c>
      <c r="B150" s="27">
        <f t="shared" ref="B150:B171" si="9">B149+1</f>
        <v>3</v>
      </c>
      <c r="C150" s="27" t="str">
        <f t="shared" si="8"/>
        <v>G03</v>
      </c>
      <c r="D150"/>
    </row>
    <row r="151" spans="1:4" x14ac:dyDescent="0.2">
      <c r="A151" s="26" t="s">
        <v>74</v>
      </c>
      <c r="B151" s="27">
        <f t="shared" si="9"/>
        <v>4</v>
      </c>
      <c r="C151" s="27" t="str">
        <f t="shared" si="8"/>
        <v>G04</v>
      </c>
      <c r="D151"/>
    </row>
    <row r="152" spans="1:4" x14ac:dyDescent="0.2">
      <c r="A152" s="26" t="s">
        <v>74</v>
      </c>
      <c r="B152" s="27">
        <f t="shared" si="9"/>
        <v>5</v>
      </c>
      <c r="C152" s="27" t="str">
        <f t="shared" si="8"/>
        <v>G05</v>
      </c>
      <c r="D152"/>
    </row>
    <row r="153" spans="1:4" x14ac:dyDescent="0.2">
      <c r="A153" s="26" t="s">
        <v>74</v>
      </c>
      <c r="B153" s="27">
        <f t="shared" si="9"/>
        <v>6</v>
      </c>
      <c r="C153" s="27" t="str">
        <f t="shared" si="8"/>
        <v>G06</v>
      </c>
      <c r="D153"/>
    </row>
    <row r="154" spans="1:4" x14ac:dyDescent="0.2">
      <c r="A154" s="26" t="s">
        <v>74</v>
      </c>
      <c r="B154" s="27">
        <f t="shared" si="9"/>
        <v>7</v>
      </c>
      <c r="C154" s="27" t="str">
        <f t="shared" si="8"/>
        <v>G07</v>
      </c>
      <c r="D154"/>
    </row>
    <row r="155" spans="1:4" x14ac:dyDescent="0.2">
      <c r="A155" s="26" t="s">
        <v>74</v>
      </c>
      <c r="B155" s="27">
        <f t="shared" si="9"/>
        <v>8</v>
      </c>
      <c r="C155" s="27" t="str">
        <f t="shared" si="8"/>
        <v>G08</v>
      </c>
      <c r="D155"/>
    </row>
    <row r="156" spans="1:4" x14ac:dyDescent="0.2">
      <c r="A156" s="26" t="s">
        <v>74</v>
      </c>
      <c r="B156" s="27">
        <f t="shared" si="9"/>
        <v>9</v>
      </c>
      <c r="C156" s="27" t="str">
        <f t="shared" si="8"/>
        <v>G09</v>
      </c>
      <c r="D156"/>
    </row>
    <row r="157" spans="1:4" x14ac:dyDescent="0.2">
      <c r="A157" s="26" t="s">
        <v>74</v>
      </c>
      <c r="B157" s="27">
        <f t="shared" si="9"/>
        <v>10</v>
      </c>
      <c r="C157" s="27" t="str">
        <f t="shared" si="8"/>
        <v>G10</v>
      </c>
      <c r="D157"/>
    </row>
    <row r="158" spans="1:4" x14ac:dyDescent="0.2">
      <c r="A158" s="26" t="s">
        <v>74</v>
      </c>
      <c r="B158" s="27">
        <f t="shared" si="9"/>
        <v>11</v>
      </c>
      <c r="C158" s="27" t="str">
        <f t="shared" si="8"/>
        <v>G11</v>
      </c>
      <c r="D158"/>
    </row>
    <row r="159" spans="1:4" x14ac:dyDescent="0.2">
      <c r="A159" s="26" t="s">
        <v>74</v>
      </c>
      <c r="B159" s="27">
        <f t="shared" si="9"/>
        <v>12</v>
      </c>
      <c r="C159" s="27" t="str">
        <f t="shared" si="8"/>
        <v>G12</v>
      </c>
      <c r="D159"/>
    </row>
    <row r="160" spans="1:4" x14ac:dyDescent="0.2">
      <c r="A160" s="26" t="s">
        <v>74</v>
      </c>
      <c r="B160" s="27">
        <f t="shared" si="9"/>
        <v>13</v>
      </c>
      <c r="C160" s="27" t="str">
        <f t="shared" si="8"/>
        <v>G13</v>
      </c>
      <c r="D160"/>
    </row>
    <row r="161" spans="1:4" x14ac:dyDescent="0.2">
      <c r="A161" s="26" t="s">
        <v>74</v>
      </c>
      <c r="B161" s="27">
        <f t="shared" si="9"/>
        <v>14</v>
      </c>
      <c r="C161" s="27" t="str">
        <f t="shared" si="8"/>
        <v>G14</v>
      </c>
      <c r="D161"/>
    </row>
    <row r="162" spans="1:4" x14ac:dyDescent="0.2">
      <c r="A162" s="26" t="s">
        <v>74</v>
      </c>
      <c r="B162" s="27">
        <f t="shared" si="9"/>
        <v>15</v>
      </c>
      <c r="C162" s="27" t="str">
        <f t="shared" si="8"/>
        <v>G15</v>
      </c>
      <c r="D162"/>
    </row>
    <row r="163" spans="1:4" x14ac:dyDescent="0.2">
      <c r="A163" s="26" t="s">
        <v>74</v>
      </c>
      <c r="B163" s="27">
        <f t="shared" si="9"/>
        <v>16</v>
      </c>
      <c r="C163" s="27" t="str">
        <f t="shared" si="8"/>
        <v>G16</v>
      </c>
      <c r="D163"/>
    </row>
    <row r="164" spans="1:4" x14ac:dyDescent="0.2">
      <c r="A164" s="26" t="s">
        <v>74</v>
      </c>
      <c r="B164" s="27">
        <f t="shared" si="9"/>
        <v>17</v>
      </c>
      <c r="C164" s="27" t="str">
        <f t="shared" si="8"/>
        <v>G17</v>
      </c>
      <c r="D164"/>
    </row>
    <row r="165" spans="1:4" x14ac:dyDescent="0.2">
      <c r="A165" s="26" t="s">
        <v>74</v>
      </c>
      <c r="B165" s="27">
        <f t="shared" si="9"/>
        <v>18</v>
      </c>
      <c r="C165" s="27" t="str">
        <f t="shared" si="8"/>
        <v>G18</v>
      </c>
      <c r="D165"/>
    </row>
    <row r="166" spans="1:4" x14ac:dyDescent="0.2">
      <c r="A166" s="26" t="s">
        <v>74</v>
      </c>
      <c r="B166" s="27">
        <f t="shared" si="9"/>
        <v>19</v>
      </c>
      <c r="C166" s="27" t="str">
        <f t="shared" si="8"/>
        <v>G19</v>
      </c>
      <c r="D166"/>
    </row>
    <row r="167" spans="1:4" x14ac:dyDescent="0.2">
      <c r="A167" s="26" t="s">
        <v>74</v>
      </c>
      <c r="B167" s="27">
        <f t="shared" si="9"/>
        <v>20</v>
      </c>
      <c r="C167" s="27" t="str">
        <f t="shared" si="8"/>
        <v>G20</v>
      </c>
      <c r="D167"/>
    </row>
    <row r="168" spans="1:4" x14ac:dyDescent="0.2">
      <c r="A168" s="26" t="s">
        <v>74</v>
      </c>
      <c r="B168" s="27">
        <f t="shared" si="9"/>
        <v>21</v>
      </c>
      <c r="C168" s="27" t="str">
        <f t="shared" si="8"/>
        <v>G21</v>
      </c>
      <c r="D168"/>
    </row>
    <row r="169" spans="1:4" x14ac:dyDescent="0.2">
      <c r="A169" s="26" t="s">
        <v>74</v>
      </c>
      <c r="B169" s="27">
        <f t="shared" si="9"/>
        <v>22</v>
      </c>
      <c r="C169" s="27" t="str">
        <f t="shared" si="8"/>
        <v>G22</v>
      </c>
      <c r="D169"/>
    </row>
    <row r="170" spans="1:4" x14ac:dyDescent="0.2">
      <c r="A170" s="26" t="s">
        <v>74</v>
      </c>
      <c r="B170" s="27">
        <f t="shared" si="9"/>
        <v>23</v>
      </c>
      <c r="C170" s="27" t="str">
        <f t="shared" si="8"/>
        <v>G23</v>
      </c>
      <c r="D170"/>
    </row>
    <row r="171" spans="1:4" x14ac:dyDescent="0.2">
      <c r="A171" s="26" t="s">
        <v>74</v>
      </c>
      <c r="B171" s="27">
        <f t="shared" si="9"/>
        <v>24</v>
      </c>
      <c r="C171" s="27" t="str">
        <f t="shared" si="8"/>
        <v>G24</v>
      </c>
      <c r="D171"/>
    </row>
    <row r="172" spans="1:4" x14ac:dyDescent="0.2">
      <c r="A172" s="26" t="s">
        <v>75</v>
      </c>
      <c r="B172" s="27">
        <v>1</v>
      </c>
      <c r="C172" s="27" t="str">
        <f t="shared" si="8"/>
        <v>H01</v>
      </c>
      <c r="D172"/>
    </row>
    <row r="173" spans="1:4" x14ac:dyDescent="0.2">
      <c r="A173" s="26" t="s">
        <v>75</v>
      </c>
      <c r="B173" s="27">
        <f>B172+1</f>
        <v>2</v>
      </c>
      <c r="C173" s="27" t="str">
        <f t="shared" si="8"/>
        <v>H02</v>
      </c>
      <c r="D173"/>
    </row>
    <row r="174" spans="1:4" x14ac:dyDescent="0.2">
      <c r="A174" s="26" t="s">
        <v>75</v>
      </c>
      <c r="B174" s="27">
        <f t="shared" ref="B174:B195" si="10">B173+1</f>
        <v>3</v>
      </c>
      <c r="C174" s="27" t="str">
        <f t="shared" si="8"/>
        <v>H03</v>
      </c>
      <c r="D174"/>
    </row>
    <row r="175" spans="1:4" x14ac:dyDescent="0.2">
      <c r="A175" s="26" t="s">
        <v>75</v>
      </c>
      <c r="B175" s="27">
        <f t="shared" si="10"/>
        <v>4</v>
      </c>
      <c r="C175" s="27" t="str">
        <f t="shared" si="8"/>
        <v>H04</v>
      </c>
      <c r="D175"/>
    </row>
    <row r="176" spans="1:4" x14ac:dyDescent="0.2">
      <c r="A176" s="26" t="s">
        <v>75</v>
      </c>
      <c r="B176" s="27">
        <f t="shared" si="10"/>
        <v>5</v>
      </c>
      <c r="C176" s="27" t="str">
        <f t="shared" si="8"/>
        <v>H05</v>
      </c>
      <c r="D176"/>
    </row>
    <row r="177" spans="1:4" x14ac:dyDescent="0.2">
      <c r="A177" s="26" t="s">
        <v>75</v>
      </c>
      <c r="B177" s="27">
        <f t="shared" si="10"/>
        <v>6</v>
      </c>
      <c r="C177" s="27" t="str">
        <f t="shared" si="8"/>
        <v>H06</v>
      </c>
      <c r="D177"/>
    </row>
    <row r="178" spans="1:4" x14ac:dyDescent="0.2">
      <c r="A178" s="26" t="s">
        <v>75</v>
      </c>
      <c r="B178" s="27">
        <f t="shared" si="10"/>
        <v>7</v>
      </c>
      <c r="C178" s="27" t="str">
        <f t="shared" si="8"/>
        <v>H07</v>
      </c>
      <c r="D178"/>
    </row>
    <row r="179" spans="1:4" x14ac:dyDescent="0.2">
      <c r="A179" s="26" t="s">
        <v>75</v>
      </c>
      <c r="B179" s="27">
        <f t="shared" si="10"/>
        <v>8</v>
      </c>
      <c r="C179" s="27" t="str">
        <f t="shared" si="8"/>
        <v>H08</v>
      </c>
      <c r="D179"/>
    </row>
    <row r="180" spans="1:4" x14ac:dyDescent="0.2">
      <c r="A180" s="26" t="s">
        <v>75</v>
      </c>
      <c r="B180" s="27">
        <f t="shared" si="10"/>
        <v>9</v>
      </c>
      <c r="C180" s="27" t="str">
        <f t="shared" si="8"/>
        <v>H09</v>
      </c>
      <c r="D180"/>
    </row>
    <row r="181" spans="1:4" x14ac:dyDescent="0.2">
      <c r="A181" s="26" t="s">
        <v>75</v>
      </c>
      <c r="B181" s="27">
        <f t="shared" si="10"/>
        <v>10</v>
      </c>
      <c r="C181" s="27" t="str">
        <f t="shared" si="8"/>
        <v>H10</v>
      </c>
      <c r="D181"/>
    </row>
    <row r="182" spans="1:4" x14ac:dyDescent="0.2">
      <c r="A182" s="26" t="s">
        <v>75</v>
      </c>
      <c r="B182" s="27">
        <f t="shared" si="10"/>
        <v>11</v>
      </c>
      <c r="C182" s="27" t="str">
        <f t="shared" si="8"/>
        <v>H11</v>
      </c>
      <c r="D182"/>
    </row>
    <row r="183" spans="1:4" x14ac:dyDescent="0.2">
      <c r="A183" s="26" t="s">
        <v>75</v>
      </c>
      <c r="B183" s="27">
        <f t="shared" si="10"/>
        <v>12</v>
      </c>
      <c r="C183" s="27" t="str">
        <f t="shared" si="8"/>
        <v>H12</v>
      </c>
      <c r="D183"/>
    </row>
    <row r="184" spans="1:4" x14ac:dyDescent="0.2">
      <c r="A184" s="26" t="s">
        <v>75</v>
      </c>
      <c r="B184" s="27">
        <f t="shared" si="10"/>
        <v>13</v>
      </c>
      <c r="C184" s="27" t="str">
        <f t="shared" si="8"/>
        <v>H13</v>
      </c>
      <c r="D184"/>
    </row>
    <row r="185" spans="1:4" x14ac:dyDescent="0.2">
      <c r="A185" s="26" t="s">
        <v>75</v>
      </c>
      <c r="B185" s="27">
        <f t="shared" si="10"/>
        <v>14</v>
      </c>
      <c r="C185" s="27" t="str">
        <f t="shared" si="8"/>
        <v>H14</v>
      </c>
      <c r="D185"/>
    </row>
    <row r="186" spans="1:4" x14ac:dyDescent="0.2">
      <c r="A186" s="26" t="s">
        <v>75</v>
      </c>
      <c r="B186" s="27">
        <f t="shared" si="10"/>
        <v>15</v>
      </c>
      <c r="C186" s="27" t="str">
        <f t="shared" si="8"/>
        <v>H15</v>
      </c>
      <c r="D186"/>
    </row>
    <row r="187" spans="1:4" x14ac:dyDescent="0.2">
      <c r="A187" s="26" t="s">
        <v>75</v>
      </c>
      <c r="B187" s="27">
        <f t="shared" si="10"/>
        <v>16</v>
      </c>
      <c r="C187" s="27" t="str">
        <f t="shared" si="8"/>
        <v>H16</v>
      </c>
      <c r="D187"/>
    </row>
    <row r="188" spans="1:4" x14ac:dyDescent="0.2">
      <c r="A188" s="26" t="s">
        <v>75</v>
      </c>
      <c r="B188" s="27">
        <f t="shared" si="10"/>
        <v>17</v>
      </c>
      <c r="C188" s="27" t="str">
        <f t="shared" si="8"/>
        <v>H17</v>
      </c>
      <c r="D188"/>
    </row>
    <row r="189" spans="1:4" x14ac:dyDescent="0.2">
      <c r="A189" s="26" t="s">
        <v>75</v>
      </c>
      <c r="B189" s="27">
        <f t="shared" si="10"/>
        <v>18</v>
      </c>
      <c r="C189" s="27" t="str">
        <f t="shared" si="8"/>
        <v>H18</v>
      </c>
      <c r="D189"/>
    </row>
    <row r="190" spans="1:4" x14ac:dyDescent="0.2">
      <c r="A190" s="26" t="s">
        <v>75</v>
      </c>
      <c r="B190" s="27">
        <f t="shared" si="10"/>
        <v>19</v>
      </c>
      <c r="C190" s="27" t="str">
        <f t="shared" si="8"/>
        <v>H19</v>
      </c>
      <c r="D190"/>
    </row>
    <row r="191" spans="1:4" x14ac:dyDescent="0.2">
      <c r="A191" s="26" t="s">
        <v>75</v>
      </c>
      <c r="B191" s="27">
        <f t="shared" si="10"/>
        <v>20</v>
      </c>
      <c r="C191" s="27" t="str">
        <f t="shared" si="8"/>
        <v>H20</v>
      </c>
      <c r="D191"/>
    </row>
    <row r="192" spans="1:4" x14ac:dyDescent="0.2">
      <c r="A192" s="26" t="s">
        <v>75</v>
      </c>
      <c r="B192" s="27">
        <f t="shared" si="10"/>
        <v>21</v>
      </c>
      <c r="C192" s="27" t="str">
        <f t="shared" si="8"/>
        <v>H21</v>
      </c>
      <c r="D192"/>
    </row>
    <row r="193" spans="1:4" x14ac:dyDescent="0.2">
      <c r="A193" s="26" t="s">
        <v>75</v>
      </c>
      <c r="B193" s="27">
        <f t="shared" si="10"/>
        <v>22</v>
      </c>
      <c r="C193" s="27" t="str">
        <f t="shared" si="8"/>
        <v>H22</v>
      </c>
      <c r="D193"/>
    </row>
    <row r="194" spans="1:4" x14ac:dyDescent="0.2">
      <c r="A194" s="26" t="s">
        <v>75</v>
      </c>
      <c r="B194" s="27">
        <f t="shared" si="10"/>
        <v>23</v>
      </c>
      <c r="C194" s="27" t="str">
        <f t="shared" si="8"/>
        <v>H23</v>
      </c>
      <c r="D194"/>
    </row>
    <row r="195" spans="1:4" x14ac:dyDescent="0.2">
      <c r="A195" s="26" t="s">
        <v>75</v>
      </c>
      <c r="B195" s="27">
        <f t="shared" si="10"/>
        <v>24</v>
      </c>
      <c r="C195" s="27" t="str">
        <f t="shared" si="8"/>
        <v>H24</v>
      </c>
      <c r="D195"/>
    </row>
    <row r="196" spans="1:4" x14ac:dyDescent="0.2">
      <c r="A196" s="26" t="s">
        <v>78</v>
      </c>
      <c r="B196" s="27">
        <v>1</v>
      </c>
      <c r="C196" s="27" t="str">
        <f t="shared" si="8"/>
        <v>I01</v>
      </c>
      <c r="D196"/>
    </row>
    <row r="197" spans="1:4" x14ac:dyDescent="0.2">
      <c r="A197" s="26" t="s">
        <v>78</v>
      </c>
      <c r="B197" s="27">
        <f>B196+1</f>
        <v>2</v>
      </c>
      <c r="C197" s="27" t="str">
        <f t="shared" ref="C197:C260" si="11">CONCATENATE(A197,IF((LEN(B197)=1),"0"&amp;B197,B197))</f>
        <v>I02</v>
      </c>
      <c r="D197"/>
    </row>
    <row r="198" spans="1:4" x14ac:dyDescent="0.2">
      <c r="A198" s="26" t="s">
        <v>78</v>
      </c>
      <c r="B198" s="27">
        <f t="shared" ref="B198:B219" si="12">B197+1</f>
        <v>3</v>
      </c>
      <c r="C198" s="27" t="str">
        <f t="shared" si="11"/>
        <v>I03</v>
      </c>
      <c r="D198"/>
    </row>
    <row r="199" spans="1:4" x14ac:dyDescent="0.2">
      <c r="A199" s="26" t="s">
        <v>78</v>
      </c>
      <c r="B199" s="27">
        <f t="shared" si="12"/>
        <v>4</v>
      </c>
      <c r="C199" s="27" t="str">
        <f t="shared" si="11"/>
        <v>I04</v>
      </c>
      <c r="D199"/>
    </row>
    <row r="200" spans="1:4" x14ac:dyDescent="0.2">
      <c r="A200" s="26" t="s">
        <v>78</v>
      </c>
      <c r="B200" s="27">
        <f t="shared" si="12"/>
        <v>5</v>
      </c>
      <c r="C200" s="27" t="str">
        <f t="shared" si="11"/>
        <v>I05</v>
      </c>
      <c r="D200"/>
    </row>
    <row r="201" spans="1:4" x14ac:dyDescent="0.2">
      <c r="A201" s="26" t="s">
        <v>78</v>
      </c>
      <c r="B201" s="27">
        <f t="shared" si="12"/>
        <v>6</v>
      </c>
      <c r="C201" s="27" t="str">
        <f t="shared" si="11"/>
        <v>I06</v>
      </c>
      <c r="D201"/>
    </row>
    <row r="202" spans="1:4" x14ac:dyDescent="0.2">
      <c r="A202" s="26" t="s">
        <v>78</v>
      </c>
      <c r="B202" s="27">
        <f t="shared" si="12"/>
        <v>7</v>
      </c>
      <c r="C202" s="27" t="str">
        <f t="shared" si="11"/>
        <v>I07</v>
      </c>
      <c r="D202"/>
    </row>
    <row r="203" spans="1:4" x14ac:dyDescent="0.2">
      <c r="A203" s="26" t="s">
        <v>78</v>
      </c>
      <c r="B203" s="27">
        <f t="shared" si="12"/>
        <v>8</v>
      </c>
      <c r="C203" s="27" t="str">
        <f t="shared" si="11"/>
        <v>I08</v>
      </c>
      <c r="D203"/>
    </row>
    <row r="204" spans="1:4" x14ac:dyDescent="0.2">
      <c r="A204" s="26" t="s">
        <v>78</v>
      </c>
      <c r="B204" s="27">
        <f t="shared" si="12"/>
        <v>9</v>
      </c>
      <c r="C204" s="27" t="str">
        <f t="shared" si="11"/>
        <v>I09</v>
      </c>
      <c r="D204"/>
    </row>
    <row r="205" spans="1:4" x14ac:dyDescent="0.2">
      <c r="A205" s="26" t="s">
        <v>78</v>
      </c>
      <c r="B205" s="27">
        <f t="shared" si="12"/>
        <v>10</v>
      </c>
      <c r="C205" s="27" t="str">
        <f t="shared" si="11"/>
        <v>I10</v>
      </c>
      <c r="D205"/>
    </row>
    <row r="206" spans="1:4" x14ac:dyDescent="0.2">
      <c r="A206" s="26" t="s">
        <v>78</v>
      </c>
      <c r="B206" s="27">
        <f t="shared" si="12"/>
        <v>11</v>
      </c>
      <c r="C206" s="27" t="str">
        <f t="shared" si="11"/>
        <v>I11</v>
      </c>
      <c r="D206"/>
    </row>
    <row r="207" spans="1:4" x14ac:dyDescent="0.2">
      <c r="A207" s="26" t="s">
        <v>78</v>
      </c>
      <c r="B207" s="27">
        <f t="shared" si="12"/>
        <v>12</v>
      </c>
      <c r="C207" s="27" t="str">
        <f t="shared" si="11"/>
        <v>I12</v>
      </c>
      <c r="D207"/>
    </row>
    <row r="208" spans="1:4" x14ac:dyDescent="0.2">
      <c r="A208" s="26" t="s">
        <v>78</v>
      </c>
      <c r="B208" s="27">
        <f t="shared" si="12"/>
        <v>13</v>
      </c>
      <c r="C208" s="27" t="str">
        <f t="shared" si="11"/>
        <v>I13</v>
      </c>
      <c r="D208"/>
    </row>
    <row r="209" spans="1:4" x14ac:dyDescent="0.2">
      <c r="A209" s="26" t="s">
        <v>78</v>
      </c>
      <c r="B209" s="27">
        <f t="shared" si="12"/>
        <v>14</v>
      </c>
      <c r="C209" s="27" t="str">
        <f t="shared" si="11"/>
        <v>I14</v>
      </c>
      <c r="D209"/>
    </row>
    <row r="210" spans="1:4" x14ac:dyDescent="0.2">
      <c r="A210" s="26" t="s">
        <v>78</v>
      </c>
      <c r="B210" s="27">
        <f t="shared" si="12"/>
        <v>15</v>
      </c>
      <c r="C210" s="27" t="str">
        <f t="shared" si="11"/>
        <v>I15</v>
      </c>
      <c r="D210"/>
    </row>
    <row r="211" spans="1:4" x14ac:dyDescent="0.2">
      <c r="A211" s="26" t="s">
        <v>78</v>
      </c>
      <c r="B211" s="27">
        <f t="shared" si="12"/>
        <v>16</v>
      </c>
      <c r="C211" s="27" t="str">
        <f t="shared" si="11"/>
        <v>I16</v>
      </c>
      <c r="D211"/>
    </row>
    <row r="212" spans="1:4" x14ac:dyDescent="0.2">
      <c r="A212" s="26" t="s">
        <v>78</v>
      </c>
      <c r="B212" s="27">
        <f t="shared" si="12"/>
        <v>17</v>
      </c>
      <c r="C212" s="27" t="str">
        <f t="shared" si="11"/>
        <v>I17</v>
      </c>
      <c r="D212"/>
    </row>
    <row r="213" spans="1:4" x14ac:dyDescent="0.2">
      <c r="A213" s="26" t="s">
        <v>78</v>
      </c>
      <c r="B213" s="27">
        <f t="shared" si="12"/>
        <v>18</v>
      </c>
      <c r="C213" s="27" t="str">
        <f t="shared" si="11"/>
        <v>I18</v>
      </c>
      <c r="D213"/>
    </row>
    <row r="214" spans="1:4" x14ac:dyDescent="0.2">
      <c r="A214" s="26" t="s">
        <v>78</v>
      </c>
      <c r="B214" s="27">
        <f t="shared" si="12"/>
        <v>19</v>
      </c>
      <c r="C214" s="27" t="str">
        <f t="shared" si="11"/>
        <v>I19</v>
      </c>
      <c r="D214"/>
    </row>
    <row r="215" spans="1:4" x14ac:dyDescent="0.2">
      <c r="A215" s="26" t="s">
        <v>78</v>
      </c>
      <c r="B215" s="27">
        <f t="shared" si="12"/>
        <v>20</v>
      </c>
      <c r="C215" s="27" t="str">
        <f t="shared" si="11"/>
        <v>I20</v>
      </c>
      <c r="D215"/>
    </row>
    <row r="216" spans="1:4" x14ac:dyDescent="0.2">
      <c r="A216" s="26" t="s">
        <v>78</v>
      </c>
      <c r="B216" s="27">
        <f t="shared" si="12"/>
        <v>21</v>
      </c>
      <c r="C216" s="27" t="str">
        <f t="shared" si="11"/>
        <v>I21</v>
      </c>
      <c r="D216"/>
    </row>
    <row r="217" spans="1:4" x14ac:dyDescent="0.2">
      <c r="A217" s="26" t="s">
        <v>78</v>
      </c>
      <c r="B217" s="27">
        <f t="shared" si="12"/>
        <v>22</v>
      </c>
      <c r="C217" s="27" t="str">
        <f t="shared" si="11"/>
        <v>I22</v>
      </c>
      <c r="D217"/>
    </row>
    <row r="218" spans="1:4" x14ac:dyDescent="0.2">
      <c r="A218" s="26" t="s">
        <v>78</v>
      </c>
      <c r="B218" s="27">
        <f t="shared" si="12"/>
        <v>23</v>
      </c>
      <c r="C218" s="27" t="str">
        <f t="shared" si="11"/>
        <v>I23</v>
      </c>
      <c r="D218"/>
    </row>
    <row r="219" spans="1:4" x14ac:dyDescent="0.2">
      <c r="A219" s="26" t="s">
        <v>78</v>
      </c>
      <c r="B219" s="27">
        <f t="shared" si="12"/>
        <v>24</v>
      </c>
      <c r="C219" s="27" t="str">
        <f t="shared" si="11"/>
        <v>I24</v>
      </c>
      <c r="D219"/>
    </row>
    <row r="220" spans="1:4" x14ac:dyDescent="0.2">
      <c r="A220" s="26" t="s">
        <v>79</v>
      </c>
      <c r="B220" s="27">
        <v>1</v>
      </c>
      <c r="C220" s="27" t="str">
        <f t="shared" si="11"/>
        <v>J01</v>
      </c>
      <c r="D220"/>
    </row>
    <row r="221" spans="1:4" x14ac:dyDescent="0.2">
      <c r="A221" s="26" t="s">
        <v>79</v>
      </c>
      <c r="B221" s="27">
        <f>B220+1</f>
        <v>2</v>
      </c>
      <c r="C221" s="27" t="str">
        <f t="shared" si="11"/>
        <v>J02</v>
      </c>
      <c r="D221"/>
    </row>
    <row r="222" spans="1:4" x14ac:dyDescent="0.2">
      <c r="A222" s="26" t="s">
        <v>79</v>
      </c>
      <c r="B222" s="27">
        <f t="shared" ref="B222:B243" si="13">B221+1</f>
        <v>3</v>
      </c>
      <c r="C222" s="27" t="str">
        <f t="shared" si="11"/>
        <v>J03</v>
      </c>
      <c r="D222"/>
    </row>
    <row r="223" spans="1:4" x14ac:dyDescent="0.2">
      <c r="A223" s="26" t="s">
        <v>79</v>
      </c>
      <c r="B223" s="27">
        <f t="shared" si="13"/>
        <v>4</v>
      </c>
      <c r="C223" s="27" t="str">
        <f t="shared" si="11"/>
        <v>J04</v>
      </c>
      <c r="D223"/>
    </row>
    <row r="224" spans="1:4" x14ac:dyDescent="0.2">
      <c r="A224" s="26" t="s">
        <v>79</v>
      </c>
      <c r="B224" s="27">
        <f t="shared" si="13"/>
        <v>5</v>
      </c>
      <c r="C224" s="27" t="str">
        <f t="shared" si="11"/>
        <v>J05</v>
      </c>
      <c r="D224"/>
    </row>
    <row r="225" spans="1:4" x14ac:dyDescent="0.2">
      <c r="A225" s="26" t="s">
        <v>79</v>
      </c>
      <c r="B225" s="27">
        <f t="shared" si="13"/>
        <v>6</v>
      </c>
      <c r="C225" s="27" t="str">
        <f t="shared" si="11"/>
        <v>J06</v>
      </c>
      <c r="D225"/>
    </row>
    <row r="226" spans="1:4" x14ac:dyDescent="0.2">
      <c r="A226" s="26" t="s">
        <v>79</v>
      </c>
      <c r="B226" s="27">
        <f t="shared" si="13"/>
        <v>7</v>
      </c>
      <c r="C226" s="27" t="str">
        <f t="shared" si="11"/>
        <v>J07</v>
      </c>
      <c r="D226"/>
    </row>
    <row r="227" spans="1:4" x14ac:dyDescent="0.2">
      <c r="A227" s="26" t="s">
        <v>79</v>
      </c>
      <c r="B227" s="27">
        <f t="shared" si="13"/>
        <v>8</v>
      </c>
      <c r="C227" s="27" t="str">
        <f t="shared" si="11"/>
        <v>J08</v>
      </c>
      <c r="D227"/>
    </row>
    <row r="228" spans="1:4" x14ac:dyDescent="0.2">
      <c r="A228" s="26" t="s">
        <v>79</v>
      </c>
      <c r="B228" s="27">
        <f t="shared" si="13"/>
        <v>9</v>
      </c>
      <c r="C228" s="27" t="str">
        <f t="shared" si="11"/>
        <v>J09</v>
      </c>
      <c r="D228"/>
    </row>
    <row r="229" spans="1:4" x14ac:dyDescent="0.2">
      <c r="A229" s="26" t="s">
        <v>79</v>
      </c>
      <c r="B229" s="27">
        <f t="shared" si="13"/>
        <v>10</v>
      </c>
      <c r="C229" s="27" t="str">
        <f t="shared" si="11"/>
        <v>J10</v>
      </c>
      <c r="D229"/>
    </row>
    <row r="230" spans="1:4" x14ac:dyDescent="0.2">
      <c r="A230" s="26" t="s">
        <v>79</v>
      </c>
      <c r="B230" s="27">
        <f t="shared" si="13"/>
        <v>11</v>
      </c>
      <c r="C230" s="27" t="str">
        <f t="shared" si="11"/>
        <v>J11</v>
      </c>
      <c r="D230"/>
    </row>
    <row r="231" spans="1:4" x14ac:dyDescent="0.2">
      <c r="A231" s="26" t="s">
        <v>79</v>
      </c>
      <c r="B231" s="27">
        <f t="shared" si="13"/>
        <v>12</v>
      </c>
      <c r="C231" s="27" t="str">
        <f t="shared" si="11"/>
        <v>J12</v>
      </c>
      <c r="D231"/>
    </row>
    <row r="232" spans="1:4" x14ac:dyDescent="0.2">
      <c r="A232" s="26" t="s">
        <v>79</v>
      </c>
      <c r="B232" s="27">
        <f t="shared" si="13"/>
        <v>13</v>
      </c>
      <c r="C232" s="27" t="str">
        <f t="shared" si="11"/>
        <v>J13</v>
      </c>
      <c r="D232"/>
    </row>
    <row r="233" spans="1:4" x14ac:dyDescent="0.2">
      <c r="A233" s="26" t="s">
        <v>79</v>
      </c>
      <c r="B233" s="27">
        <f t="shared" si="13"/>
        <v>14</v>
      </c>
      <c r="C233" s="27" t="str">
        <f t="shared" si="11"/>
        <v>J14</v>
      </c>
      <c r="D233"/>
    </row>
    <row r="234" spans="1:4" x14ac:dyDescent="0.2">
      <c r="A234" s="26" t="s">
        <v>79</v>
      </c>
      <c r="B234" s="27">
        <f t="shared" si="13"/>
        <v>15</v>
      </c>
      <c r="C234" s="27" t="str">
        <f t="shared" si="11"/>
        <v>J15</v>
      </c>
      <c r="D234"/>
    </row>
    <row r="235" spans="1:4" x14ac:dyDescent="0.2">
      <c r="A235" s="26" t="s">
        <v>79</v>
      </c>
      <c r="B235" s="27">
        <f t="shared" si="13"/>
        <v>16</v>
      </c>
      <c r="C235" s="27" t="str">
        <f t="shared" si="11"/>
        <v>J16</v>
      </c>
      <c r="D235"/>
    </row>
    <row r="236" spans="1:4" x14ac:dyDescent="0.2">
      <c r="A236" s="26" t="s">
        <v>79</v>
      </c>
      <c r="B236" s="27">
        <f t="shared" si="13"/>
        <v>17</v>
      </c>
      <c r="C236" s="27" t="str">
        <f t="shared" si="11"/>
        <v>J17</v>
      </c>
      <c r="D236"/>
    </row>
    <row r="237" spans="1:4" x14ac:dyDescent="0.2">
      <c r="A237" s="26" t="s">
        <v>79</v>
      </c>
      <c r="B237" s="27">
        <f t="shared" si="13"/>
        <v>18</v>
      </c>
      <c r="C237" s="27" t="str">
        <f t="shared" si="11"/>
        <v>J18</v>
      </c>
      <c r="D237"/>
    </row>
    <row r="238" spans="1:4" x14ac:dyDescent="0.2">
      <c r="A238" s="26" t="s">
        <v>79</v>
      </c>
      <c r="B238" s="27">
        <f t="shared" si="13"/>
        <v>19</v>
      </c>
      <c r="C238" s="27" t="str">
        <f t="shared" si="11"/>
        <v>J19</v>
      </c>
      <c r="D238"/>
    </row>
    <row r="239" spans="1:4" x14ac:dyDescent="0.2">
      <c r="A239" s="26" t="s">
        <v>79</v>
      </c>
      <c r="B239" s="27">
        <f t="shared" si="13"/>
        <v>20</v>
      </c>
      <c r="C239" s="27" t="str">
        <f t="shared" si="11"/>
        <v>J20</v>
      </c>
      <c r="D239"/>
    </row>
    <row r="240" spans="1:4" x14ac:dyDescent="0.2">
      <c r="A240" s="26" t="s">
        <v>79</v>
      </c>
      <c r="B240" s="27">
        <f t="shared" si="13"/>
        <v>21</v>
      </c>
      <c r="C240" s="27" t="str">
        <f t="shared" si="11"/>
        <v>J21</v>
      </c>
      <c r="D240"/>
    </row>
    <row r="241" spans="1:4" x14ac:dyDescent="0.2">
      <c r="A241" s="26" t="s">
        <v>79</v>
      </c>
      <c r="B241" s="27">
        <f t="shared" si="13"/>
        <v>22</v>
      </c>
      <c r="C241" s="27" t="str">
        <f t="shared" si="11"/>
        <v>J22</v>
      </c>
      <c r="D241"/>
    </row>
    <row r="242" spans="1:4" x14ac:dyDescent="0.2">
      <c r="A242" s="26" t="s">
        <v>79</v>
      </c>
      <c r="B242" s="27">
        <f t="shared" si="13"/>
        <v>23</v>
      </c>
      <c r="C242" s="27" t="str">
        <f t="shared" si="11"/>
        <v>J23</v>
      </c>
      <c r="D242"/>
    </row>
    <row r="243" spans="1:4" x14ac:dyDescent="0.2">
      <c r="A243" s="26" t="s">
        <v>79</v>
      </c>
      <c r="B243" s="27">
        <f t="shared" si="13"/>
        <v>24</v>
      </c>
      <c r="C243" s="27" t="str">
        <f t="shared" si="11"/>
        <v>J24</v>
      </c>
      <c r="D243"/>
    </row>
    <row r="244" spans="1:4" x14ac:dyDescent="0.2">
      <c r="A244" s="26" t="s">
        <v>80</v>
      </c>
      <c r="B244" s="27">
        <v>1</v>
      </c>
      <c r="C244" s="27" t="str">
        <f t="shared" si="11"/>
        <v>K01</v>
      </c>
      <c r="D244"/>
    </row>
    <row r="245" spans="1:4" x14ac:dyDescent="0.2">
      <c r="A245" s="26" t="s">
        <v>80</v>
      </c>
      <c r="B245" s="27">
        <f>B244+1</f>
        <v>2</v>
      </c>
      <c r="C245" s="27" t="str">
        <f t="shared" si="11"/>
        <v>K02</v>
      </c>
      <c r="D245"/>
    </row>
    <row r="246" spans="1:4" x14ac:dyDescent="0.2">
      <c r="A246" s="26" t="s">
        <v>80</v>
      </c>
      <c r="B246" s="27">
        <f t="shared" ref="B246:B267" si="14">B245+1</f>
        <v>3</v>
      </c>
      <c r="C246" s="27" t="str">
        <f t="shared" si="11"/>
        <v>K03</v>
      </c>
      <c r="D246"/>
    </row>
    <row r="247" spans="1:4" x14ac:dyDescent="0.2">
      <c r="A247" s="26" t="s">
        <v>80</v>
      </c>
      <c r="B247" s="27">
        <f t="shared" si="14"/>
        <v>4</v>
      </c>
      <c r="C247" s="27" t="str">
        <f t="shared" si="11"/>
        <v>K04</v>
      </c>
      <c r="D247"/>
    </row>
    <row r="248" spans="1:4" x14ac:dyDescent="0.2">
      <c r="A248" s="26" t="s">
        <v>80</v>
      </c>
      <c r="B248" s="27">
        <f t="shared" si="14"/>
        <v>5</v>
      </c>
      <c r="C248" s="27" t="str">
        <f t="shared" si="11"/>
        <v>K05</v>
      </c>
      <c r="D248"/>
    </row>
    <row r="249" spans="1:4" x14ac:dyDescent="0.2">
      <c r="A249" s="26" t="s">
        <v>80</v>
      </c>
      <c r="B249" s="27">
        <f t="shared" si="14"/>
        <v>6</v>
      </c>
      <c r="C249" s="27" t="str">
        <f t="shared" si="11"/>
        <v>K06</v>
      </c>
      <c r="D249"/>
    </row>
    <row r="250" spans="1:4" x14ac:dyDescent="0.2">
      <c r="A250" s="26" t="s">
        <v>80</v>
      </c>
      <c r="B250" s="27">
        <f t="shared" si="14"/>
        <v>7</v>
      </c>
      <c r="C250" s="27" t="str">
        <f t="shared" si="11"/>
        <v>K07</v>
      </c>
      <c r="D250"/>
    </row>
    <row r="251" spans="1:4" x14ac:dyDescent="0.2">
      <c r="A251" s="26" t="s">
        <v>80</v>
      </c>
      <c r="B251" s="27">
        <f t="shared" si="14"/>
        <v>8</v>
      </c>
      <c r="C251" s="27" t="str">
        <f t="shared" si="11"/>
        <v>K08</v>
      </c>
      <c r="D251"/>
    </row>
    <row r="252" spans="1:4" x14ac:dyDescent="0.2">
      <c r="A252" s="26" t="s">
        <v>80</v>
      </c>
      <c r="B252" s="27">
        <f t="shared" si="14"/>
        <v>9</v>
      </c>
      <c r="C252" s="27" t="str">
        <f t="shared" si="11"/>
        <v>K09</v>
      </c>
      <c r="D252"/>
    </row>
    <row r="253" spans="1:4" x14ac:dyDescent="0.2">
      <c r="A253" s="26" t="s">
        <v>80</v>
      </c>
      <c r="B253" s="27">
        <f t="shared" si="14"/>
        <v>10</v>
      </c>
      <c r="C253" s="27" t="str">
        <f t="shared" si="11"/>
        <v>K10</v>
      </c>
      <c r="D253"/>
    </row>
    <row r="254" spans="1:4" x14ac:dyDescent="0.2">
      <c r="A254" s="26" t="s">
        <v>80</v>
      </c>
      <c r="B254" s="27">
        <f t="shared" si="14"/>
        <v>11</v>
      </c>
      <c r="C254" s="27" t="str">
        <f t="shared" si="11"/>
        <v>K11</v>
      </c>
      <c r="D254"/>
    </row>
    <row r="255" spans="1:4" x14ac:dyDescent="0.2">
      <c r="A255" s="26" t="s">
        <v>80</v>
      </c>
      <c r="B255" s="27">
        <f t="shared" si="14"/>
        <v>12</v>
      </c>
      <c r="C255" s="27" t="str">
        <f t="shared" si="11"/>
        <v>K12</v>
      </c>
      <c r="D255"/>
    </row>
    <row r="256" spans="1:4" x14ac:dyDescent="0.2">
      <c r="A256" s="26" t="s">
        <v>80</v>
      </c>
      <c r="B256" s="27">
        <f t="shared" si="14"/>
        <v>13</v>
      </c>
      <c r="C256" s="27" t="str">
        <f t="shared" si="11"/>
        <v>K13</v>
      </c>
      <c r="D256"/>
    </row>
    <row r="257" spans="1:4" x14ac:dyDescent="0.2">
      <c r="A257" s="26" t="s">
        <v>80</v>
      </c>
      <c r="B257" s="27">
        <f t="shared" si="14"/>
        <v>14</v>
      </c>
      <c r="C257" s="27" t="str">
        <f t="shared" si="11"/>
        <v>K14</v>
      </c>
      <c r="D257"/>
    </row>
    <row r="258" spans="1:4" x14ac:dyDescent="0.2">
      <c r="A258" s="26" t="s">
        <v>80</v>
      </c>
      <c r="B258" s="27">
        <f t="shared" si="14"/>
        <v>15</v>
      </c>
      <c r="C258" s="27" t="str">
        <f t="shared" si="11"/>
        <v>K15</v>
      </c>
      <c r="D258"/>
    </row>
    <row r="259" spans="1:4" x14ac:dyDescent="0.2">
      <c r="A259" s="26" t="s">
        <v>80</v>
      </c>
      <c r="B259" s="27">
        <f t="shared" si="14"/>
        <v>16</v>
      </c>
      <c r="C259" s="27" t="str">
        <f t="shared" si="11"/>
        <v>K16</v>
      </c>
      <c r="D259"/>
    </row>
    <row r="260" spans="1:4" x14ac:dyDescent="0.2">
      <c r="A260" s="26" t="s">
        <v>80</v>
      </c>
      <c r="B260" s="27">
        <f t="shared" si="14"/>
        <v>17</v>
      </c>
      <c r="C260" s="27" t="str">
        <f t="shared" si="11"/>
        <v>K17</v>
      </c>
      <c r="D260"/>
    </row>
    <row r="261" spans="1:4" x14ac:dyDescent="0.2">
      <c r="A261" s="26" t="s">
        <v>80</v>
      </c>
      <c r="B261" s="27">
        <f t="shared" si="14"/>
        <v>18</v>
      </c>
      <c r="C261" s="27" t="str">
        <f t="shared" ref="C261:C324" si="15">CONCATENATE(A261,IF((LEN(B261)=1),"0"&amp;B261,B261))</f>
        <v>K18</v>
      </c>
      <c r="D261"/>
    </row>
    <row r="262" spans="1:4" x14ac:dyDescent="0.2">
      <c r="A262" s="26" t="s">
        <v>80</v>
      </c>
      <c r="B262" s="27">
        <f t="shared" si="14"/>
        <v>19</v>
      </c>
      <c r="C262" s="27" t="str">
        <f t="shared" si="15"/>
        <v>K19</v>
      </c>
      <c r="D262"/>
    </row>
    <row r="263" spans="1:4" x14ac:dyDescent="0.2">
      <c r="A263" s="26" t="s">
        <v>80</v>
      </c>
      <c r="B263" s="27">
        <f t="shared" si="14"/>
        <v>20</v>
      </c>
      <c r="C263" s="27" t="str">
        <f t="shared" si="15"/>
        <v>K20</v>
      </c>
      <c r="D263"/>
    </row>
    <row r="264" spans="1:4" x14ac:dyDescent="0.2">
      <c r="A264" s="26" t="s">
        <v>80</v>
      </c>
      <c r="B264" s="27">
        <f t="shared" si="14"/>
        <v>21</v>
      </c>
      <c r="C264" s="27" t="str">
        <f t="shared" si="15"/>
        <v>K21</v>
      </c>
      <c r="D264"/>
    </row>
    <row r="265" spans="1:4" x14ac:dyDescent="0.2">
      <c r="A265" s="26" t="s">
        <v>80</v>
      </c>
      <c r="B265" s="27">
        <f t="shared" si="14"/>
        <v>22</v>
      </c>
      <c r="C265" s="27" t="str">
        <f t="shared" si="15"/>
        <v>K22</v>
      </c>
      <c r="D265"/>
    </row>
    <row r="266" spans="1:4" x14ac:dyDescent="0.2">
      <c r="A266" s="26" t="s">
        <v>80</v>
      </c>
      <c r="B266" s="27">
        <f t="shared" si="14"/>
        <v>23</v>
      </c>
      <c r="C266" s="27" t="str">
        <f t="shared" si="15"/>
        <v>K23</v>
      </c>
      <c r="D266"/>
    </row>
    <row r="267" spans="1:4" x14ac:dyDescent="0.2">
      <c r="A267" s="26" t="s">
        <v>80</v>
      </c>
      <c r="B267" s="27">
        <f t="shared" si="14"/>
        <v>24</v>
      </c>
      <c r="C267" s="27" t="str">
        <f t="shared" si="15"/>
        <v>K24</v>
      </c>
      <c r="D267"/>
    </row>
    <row r="268" spans="1:4" x14ac:dyDescent="0.2">
      <c r="A268" s="26" t="s">
        <v>81</v>
      </c>
      <c r="B268" s="27">
        <v>1</v>
      </c>
      <c r="C268" s="27" t="str">
        <f t="shared" si="15"/>
        <v>L01</v>
      </c>
      <c r="D268"/>
    </row>
    <row r="269" spans="1:4" x14ac:dyDescent="0.2">
      <c r="A269" s="26" t="s">
        <v>81</v>
      </c>
      <c r="B269" s="27">
        <f>B268+1</f>
        <v>2</v>
      </c>
      <c r="C269" s="27" t="str">
        <f t="shared" si="15"/>
        <v>L02</v>
      </c>
      <c r="D269"/>
    </row>
    <row r="270" spans="1:4" x14ac:dyDescent="0.2">
      <c r="A270" s="26" t="s">
        <v>81</v>
      </c>
      <c r="B270" s="27">
        <f t="shared" ref="B270:B291" si="16">B269+1</f>
        <v>3</v>
      </c>
      <c r="C270" s="27" t="str">
        <f t="shared" si="15"/>
        <v>L03</v>
      </c>
      <c r="D270"/>
    </row>
    <row r="271" spans="1:4" x14ac:dyDescent="0.2">
      <c r="A271" s="26" t="s">
        <v>81</v>
      </c>
      <c r="B271" s="27">
        <f t="shared" si="16"/>
        <v>4</v>
      </c>
      <c r="C271" s="27" t="str">
        <f t="shared" si="15"/>
        <v>L04</v>
      </c>
      <c r="D271"/>
    </row>
    <row r="272" spans="1:4" x14ac:dyDescent="0.2">
      <c r="A272" s="26" t="s">
        <v>81</v>
      </c>
      <c r="B272" s="27">
        <f t="shared" si="16"/>
        <v>5</v>
      </c>
      <c r="C272" s="27" t="str">
        <f t="shared" si="15"/>
        <v>L05</v>
      </c>
      <c r="D272"/>
    </row>
    <row r="273" spans="1:4" x14ac:dyDescent="0.2">
      <c r="A273" s="26" t="s">
        <v>81</v>
      </c>
      <c r="B273" s="27">
        <f t="shared" si="16"/>
        <v>6</v>
      </c>
      <c r="C273" s="27" t="str">
        <f t="shared" si="15"/>
        <v>L06</v>
      </c>
      <c r="D273"/>
    </row>
    <row r="274" spans="1:4" x14ac:dyDescent="0.2">
      <c r="A274" s="26" t="s">
        <v>81</v>
      </c>
      <c r="B274" s="27">
        <f t="shared" si="16"/>
        <v>7</v>
      </c>
      <c r="C274" s="27" t="str">
        <f t="shared" si="15"/>
        <v>L07</v>
      </c>
      <c r="D274"/>
    </row>
    <row r="275" spans="1:4" x14ac:dyDescent="0.2">
      <c r="A275" s="26" t="s">
        <v>81</v>
      </c>
      <c r="B275" s="27">
        <f t="shared" si="16"/>
        <v>8</v>
      </c>
      <c r="C275" s="27" t="str">
        <f t="shared" si="15"/>
        <v>L08</v>
      </c>
      <c r="D275"/>
    </row>
    <row r="276" spans="1:4" x14ac:dyDescent="0.2">
      <c r="A276" s="26" t="s">
        <v>81</v>
      </c>
      <c r="B276" s="27">
        <f t="shared" si="16"/>
        <v>9</v>
      </c>
      <c r="C276" s="27" t="str">
        <f t="shared" si="15"/>
        <v>L09</v>
      </c>
      <c r="D276"/>
    </row>
    <row r="277" spans="1:4" x14ac:dyDescent="0.2">
      <c r="A277" s="26" t="s">
        <v>81</v>
      </c>
      <c r="B277" s="27">
        <f t="shared" si="16"/>
        <v>10</v>
      </c>
      <c r="C277" s="27" t="str">
        <f t="shared" si="15"/>
        <v>L10</v>
      </c>
      <c r="D277"/>
    </row>
    <row r="278" spans="1:4" x14ac:dyDescent="0.2">
      <c r="A278" s="26" t="s">
        <v>81</v>
      </c>
      <c r="B278" s="27">
        <f t="shared" si="16"/>
        <v>11</v>
      </c>
      <c r="C278" s="27" t="str">
        <f t="shared" si="15"/>
        <v>L11</v>
      </c>
      <c r="D278"/>
    </row>
    <row r="279" spans="1:4" x14ac:dyDescent="0.2">
      <c r="A279" s="26" t="s">
        <v>81</v>
      </c>
      <c r="B279" s="27">
        <f t="shared" si="16"/>
        <v>12</v>
      </c>
      <c r="C279" s="27" t="str">
        <f t="shared" si="15"/>
        <v>L12</v>
      </c>
      <c r="D279"/>
    </row>
    <row r="280" spans="1:4" x14ac:dyDescent="0.2">
      <c r="A280" s="26" t="s">
        <v>81</v>
      </c>
      <c r="B280" s="27">
        <f t="shared" si="16"/>
        <v>13</v>
      </c>
      <c r="C280" s="27" t="str">
        <f t="shared" si="15"/>
        <v>L13</v>
      </c>
      <c r="D280"/>
    </row>
    <row r="281" spans="1:4" x14ac:dyDescent="0.2">
      <c r="A281" s="26" t="s">
        <v>81</v>
      </c>
      <c r="B281" s="27">
        <f t="shared" si="16"/>
        <v>14</v>
      </c>
      <c r="C281" s="27" t="str">
        <f t="shared" si="15"/>
        <v>L14</v>
      </c>
      <c r="D281"/>
    </row>
    <row r="282" spans="1:4" x14ac:dyDescent="0.2">
      <c r="A282" s="26" t="s">
        <v>81</v>
      </c>
      <c r="B282" s="27">
        <f t="shared" si="16"/>
        <v>15</v>
      </c>
      <c r="C282" s="27" t="str">
        <f t="shared" si="15"/>
        <v>L15</v>
      </c>
      <c r="D282"/>
    </row>
    <row r="283" spans="1:4" x14ac:dyDescent="0.2">
      <c r="A283" s="26" t="s">
        <v>81</v>
      </c>
      <c r="B283" s="27">
        <f t="shared" si="16"/>
        <v>16</v>
      </c>
      <c r="C283" s="27" t="str">
        <f t="shared" si="15"/>
        <v>L16</v>
      </c>
      <c r="D283"/>
    </row>
    <row r="284" spans="1:4" x14ac:dyDescent="0.2">
      <c r="A284" s="26" t="s">
        <v>81</v>
      </c>
      <c r="B284" s="27">
        <f t="shared" si="16"/>
        <v>17</v>
      </c>
      <c r="C284" s="27" t="str">
        <f t="shared" si="15"/>
        <v>L17</v>
      </c>
      <c r="D284"/>
    </row>
    <row r="285" spans="1:4" x14ac:dyDescent="0.2">
      <c r="A285" s="26" t="s">
        <v>81</v>
      </c>
      <c r="B285" s="27">
        <f t="shared" si="16"/>
        <v>18</v>
      </c>
      <c r="C285" s="27" t="str">
        <f t="shared" si="15"/>
        <v>L18</v>
      </c>
      <c r="D285"/>
    </row>
    <row r="286" spans="1:4" x14ac:dyDescent="0.2">
      <c r="A286" s="26" t="s">
        <v>81</v>
      </c>
      <c r="B286" s="27">
        <f t="shared" si="16"/>
        <v>19</v>
      </c>
      <c r="C286" s="27" t="str">
        <f t="shared" si="15"/>
        <v>L19</v>
      </c>
      <c r="D286"/>
    </row>
    <row r="287" spans="1:4" x14ac:dyDescent="0.2">
      <c r="A287" s="26" t="s">
        <v>81</v>
      </c>
      <c r="B287" s="27">
        <f t="shared" si="16"/>
        <v>20</v>
      </c>
      <c r="C287" s="27" t="str">
        <f t="shared" si="15"/>
        <v>L20</v>
      </c>
      <c r="D287"/>
    </row>
    <row r="288" spans="1:4" x14ac:dyDescent="0.2">
      <c r="A288" s="26" t="s">
        <v>81</v>
      </c>
      <c r="B288" s="27">
        <f t="shared" si="16"/>
        <v>21</v>
      </c>
      <c r="C288" s="27" t="str">
        <f t="shared" si="15"/>
        <v>L21</v>
      </c>
      <c r="D288"/>
    </row>
    <row r="289" spans="1:4" x14ac:dyDescent="0.2">
      <c r="A289" s="26" t="s">
        <v>81</v>
      </c>
      <c r="B289" s="27">
        <f t="shared" si="16"/>
        <v>22</v>
      </c>
      <c r="C289" s="27" t="str">
        <f t="shared" si="15"/>
        <v>L22</v>
      </c>
      <c r="D289"/>
    </row>
    <row r="290" spans="1:4" x14ac:dyDescent="0.2">
      <c r="A290" s="26" t="s">
        <v>81</v>
      </c>
      <c r="B290" s="27">
        <f t="shared" si="16"/>
        <v>23</v>
      </c>
      <c r="C290" s="27" t="str">
        <f t="shared" si="15"/>
        <v>L23</v>
      </c>
      <c r="D290"/>
    </row>
    <row r="291" spans="1:4" x14ac:dyDescent="0.2">
      <c r="A291" s="26" t="s">
        <v>81</v>
      </c>
      <c r="B291" s="27">
        <f t="shared" si="16"/>
        <v>24</v>
      </c>
      <c r="C291" s="27" t="str">
        <f t="shared" si="15"/>
        <v>L24</v>
      </c>
      <c r="D291"/>
    </row>
    <row r="292" spans="1:4" x14ac:dyDescent="0.2">
      <c r="A292" s="26" t="s">
        <v>82</v>
      </c>
      <c r="B292" s="27">
        <v>1</v>
      </c>
      <c r="C292" s="27" t="str">
        <f t="shared" si="15"/>
        <v>M01</v>
      </c>
      <c r="D292"/>
    </row>
    <row r="293" spans="1:4" x14ac:dyDescent="0.2">
      <c r="A293" s="26" t="s">
        <v>82</v>
      </c>
      <c r="B293" s="27">
        <f>B292+1</f>
        <v>2</v>
      </c>
      <c r="C293" s="27" t="str">
        <f t="shared" si="15"/>
        <v>M02</v>
      </c>
      <c r="D293"/>
    </row>
    <row r="294" spans="1:4" x14ac:dyDescent="0.2">
      <c r="A294" s="26" t="s">
        <v>82</v>
      </c>
      <c r="B294" s="27">
        <f t="shared" ref="B294:B315" si="17">B293+1</f>
        <v>3</v>
      </c>
      <c r="C294" s="27" t="str">
        <f t="shared" si="15"/>
        <v>M03</v>
      </c>
      <c r="D294"/>
    </row>
    <row r="295" spans="1:4" x14ac:dyDescent="0.2">
      <c r="A295" s="26" t="s">
        <v>82</v>
      </c>
      <c r="B295" s="27">
        <f t="shared" si="17"/>
        <v>4</v>
      </c>
      <c r="C295" s="27" t="str">
        <f t="shared" si="15"/>
        <v>M04</v>
      </c>
      <c r="D295"/>
    </row>
    <row r="296" spans="1:4" x14ac:dyDescent="0.2">
      <c r="A296" s="26" t="s">
        <v>82</v>
      </c>
      <c r="B296" s="27">
        <f t="shared" si="17"/>
        <v>5</v>
      </c>
      <c r="C296" s="27" t="str">
        <f t="shared" si="15"/>
        <v>M05</v>
      </c>
      <c r="D296"/>
    </row>
    <row r="297" spans="1:4" x14ac:dyDescent="0.2">
      <c r="A297" s="26" t="s">
        <v>82</v>
      </c>
      <c r="B297" s="27">
        <f t="shared" si="17"/>
        <v>6</v>
      </c>
      <c r="C297" s="27" t="str">
        <f t="shared" si="15"/>
        <v>M06</v>
      </c>
      <c r="D297"/>
    </row>
    <row r="298" spans="1:4" x14ac:dyDescent="0.2">
      <c r="A298" s="26" t="s">
        <v>82</v>
      </c>
      <c r="B298" s="27">
        <f t="shared" si="17"/>
        <v>7</v>
      </c>
      <c r="C298" s="27" t="str">
        <f t="shared" si="15"/>
        <v>M07</v>
      </c>
      <c r="D298"/>
    </row>
    <row r="299" spans="1:4" x14ac:dyDescent="0.2">
      <c r="A299" s="26" t="s">
        <v>82</v>
      </c>
      <c r="B299" s="27">
        <f t="shared" si="17"/>
        <v>8</v>
      </c>
      <c r="C299" s="27" t="str">
        <f t="shared" si="15"/>
        <v>M08</v>
      </c>
      <c r="D299"/>
    </row>
    <row r="300" spans="1:4" x14ac:dyDescent="0.2">
      <c r="A300" s="26" t="s">
        <v>82</v>
      </c>
      <c r="B300" s="27">
        <f t="shared" si="17"/>
        <v>9</v>
      </c>
      <c r="C300" s="27" t="str">
        <f t="shared" si="15"/>
        <v>M09</v>
      </c>
      <c r="D300"/>
    </row>
    <row r="301" spans="1:4" x14ac:dyDescent="0.2">
      <c r="A301" s="26" t="s">
        <v>82</v>
      </c>
      <c r="B301" s="27">
        <f t="shared" si="17"/>
        <v>10</v>
      </c>
      <c r="C301" s="27" t="str">
        <f t="shared" si="15"/>
        <v>M10</v>
      </c>
      <c r="D301"/>
    </row>
    <row r="302" spans="1:4" x14ac:dyDescent="0.2">
      <c r="A302" s="26" t="s">
        <v>82</v>
      </c>
      <c r="B302" s="27">
        <f t="shared" si="17"/>
        <v>11</v>
      </c>
      <c r="C302" s="27" t="str">
        <f t="shared" si="15"/>
        <v>M11</v>
      </c>
      <c r="D302"/>
    </row>
    <row r="303" spans="1:4" x14ac:dyDescent="0.2">
      <c r="A303" s="26" t="s">
        <v>82</v>
      </c>
      <c r="B303" s="27">
        <f t="shared" si="17"/>
        <v>12</v>
      </c>
      <c r="C303" s="27" t="str">
        <f t="shared" si="15"/>
        <v>M12</v>
      </c>
      <c r="D303"/>
    </row>
    <row r="304" spans="1:4" x14ac:dyDescent="0.2">
      <c r="A304" s="26" t="s">
        <v>82</v>
      </c>
      <c r="B304" s="27">
        <f t="shared" si="17"/>
        <v>13</v>
      </c>
      <c r="C304" s="27" t="str">
        <f t="shared" si="15"/>
        <v>M13</v>
      </c>
      <c r="D304"/>
    </row>
    <row r="305" spans="1:4" x14ac:dyDescent="0.2">
      <c r="A305" s="26" t="s">
        <v>82</v>
      </c>
      <c r="B305" s="27">
        <f t="shared" si="17"/>
        <v>14</v>
      </c>
      <c r="C305" s="27" t="str">
        <f t="shared" si="15"/>
        <v>M14</v>
      </c>
      <c r="D305"/>
    </row>
    <row r="306" spans="1:4" x14ac:dyDescent="0.2">
      <c r="A306" s="26" t="s">
        <v>82</v>
      </c>
      <c r="B306" s="27">
        <f t="shared" si="17"/>
        <v>15</v>
      </c>
      <c r="C306" s="27" t="str">
        <f t="shared" si="15"/>
        <v>M15</v>
      </c>
      <c r="D306"/>
    </row>
    <row r="307" spans="1:4" x14ac:dyDescent="0.2">
      <c r="A307" s="26" t="s">
        <v>82</v>
      </c>
      <c r="B307" s="27">
        <f t="shared" si="17"/>
        <v>16</v>
      </c>
      <c r="C307" s="27" t="str">
        <f t="shared" si="15"/>
        <v>M16</v>
      </c>
      <c r="D307"/>
    </row>
    <row r="308" spans="1:4" x14ac:dyDescent="0.2">
      <c r="A308" s="26" t="s">
        <v>82</v>
      </c>
      <c r="B308" s="27">
        <f t="shared" si="17"/>
        <v>17</v>
      </c>
      <c r="C308" s="27" t="str">
        <f t="shared" si="15"/>
        <v>M17</v>
      </c>
      <c r="D308"/>
    </row>
    <row r="309" spans="1:4" x14ac:dyDescent="0.2">
      <c r="A309" s="26" t="s">
        <v>82</v>
      </c>
      <c r="B309" s="27">
        <f t="shared" si="17"/>
        <v>18</v>
      </c>
      <c r="C309" s="27" t="str">
        <f t="shared" si="15"/>
        <v>M18</v>
      </c>
      <c r="D309"/>
    </row>
    <row r="310" spans="1:4" x14ac:dyDescent="0.2">
      <c r="A310" s="26" t="s">
        <v>82</v>
      </c>
      <c r="B310" s="27">
        <f t="shared" si="17"/>
        <v>19</v>
      </c>
      <c r="C310" s="27" t="str">
        <f t="shared" si="15"/>
        <v>M19</v>
      </c>
      <c r="D310"/>
    </row>
    <row r="311" spans="1:4" x14ac:dyDescent="0.2">
      <c r="A311" s="26" t="s">
        <v>82</v>
      </c>
      <c r="B311" s="27">
        <f t="shared" si="17"/>
        <v>20</v>
      </c>
      <c r="C311" s="27" t="str">
        <f t="shared" si="15"/>
        <v>M20</v>
      </c>
      <c r="D311"/>
    </row>
    <row r="312" spans="1:4" x14ac:dyDescent="0.2">
      <c r="A312" s="26" t="s">
        <v>82</v>
      </c>
      <c r="B312" s="27">
        <f t="shared" si="17"/>
        <v>21</v>
      </c>
      <c r="C312" s="27" t="str">
        <f t="shared" si="15"/>
        <v>M21</v>
      </c>
      <c r="D312"/>
    </row>
    <row r="313" spans="1:4" x14ac:dyDescent="0.2">
      <c r="A313" s="26" t="s">
        <v>82</v>
      </c>
      <c r="B313" s="27">
        <f t="shared" si="17"/>
        <v>22</v>
      </c>
      <c r="C313" s="27" t="str">
        <f t="shared" si="15"/>
        <v>M22</v>
      </c>
      <c r="D313"/>
    </row>
    <row r="314" spans="1:4" x14ac:dyDescent="0.2">
      <c r="A314" s="26" t="s">
        <v>82</v>
      </c>
      <c r="B314" s="27">
        <f t="shared" si="17"/>
        <v>23</v>
      </c>
      <c r="C314" s="27" t="str">
        <f t="shared" si="15"/>
        <v>M23</v>
      </c>
      <c r="D314"/>
    </row>
    <row r="315" spans="1:4" x14ac:dyDescent="0.2">
      <c r="A315" s="26" t="s">
        <v>82</v>
      </c>
      <c r="B315" s="27">
        <f t="shared" si="17"/>
        <v>24</v>
      </c>
      <c r="C315" s="27" t="str">
        <f t="shared" si="15"/>
        <v>M24</v>
      </c>
      <c r="D315"/>
    </row>
    <row r="316" spans="1:4" x14ac:dyDescent="0.2">
      <c r="A316" s="26" t="s">
        <v>83</v>
      </c>
      <c r="B316" s="27">
        <v>1</v>
      </c>
      <c r="C316" s="27" t="str">
        <f t="shared" si="15"/>
        <v>N01</v>
      </c>
      <c r="D316"/>
    </row>
    <row r="317" spans="1:4" x14ac:dyDescent="0.2">
      <c r="A317" s="26" t="s">
        <v>83</v>
      </c>
      <c r="B317" s="27">
        <f>B316+1</f>
        <v>2</v>
      </c>
      <c r="C317" s="27" t="str">
        <f t="shared" si="15"/>
        <v>N02</v>
      </c>
      <c r="D317"/>
    </row>
    <row r="318" spans="1:4" x14ac:dyDescent="0.2">
      <c r="A318" s="26" t="s">
        <v>83</v>
      </c>
      <c r="B318" s="27">
        <f t="shared" ref="B318:B339" si="18">B317+1</f>
        <v>3</v>
      </c>
      <c r="C318" s="27" t="str">
        <f t="shared" si="15"/>
        <v>N03</v>
      </c>
      <c r="D318"/>
    </row>
    <row r="319" spans="1:4" x14ac:dyDescent="0.2">
      <c r="A319" s="26" t="s">
        <v>83</v>
      </c>
      <c r="B319" s="27">
        <f t="shared" si="18"/>
        <v>4</v>
      </c>
      <c r="C319" s="27" t="str">
        <f t="shared" si="15"/>
        <v>N04</v>
      </c>
      <c r="D319"/>
    </row>
    <row r="320" spans="1:4" x14ac:dyDescent="0.2">
      <c r="A320" s="26" t="s">
        <v>83</v>
      </c>
      <c r="B320" s="27">
        <f t="shared" si="18"/>
        <v>5</v>
      </c>
      <c r="C320" s="27" t="str">
        <f t="shared" si="15"/>
        <v>N05</v>
      </c>
      <c r="D320"/>
    </row>
    <row r="321" spans="1:4" x14ac:dyDescent="0.2">
      <c r="A321" s="26" t="s">
        <v>83</v>
      </c>
      <c r="B321" s="27">
        <f t="shared" si="18"/>
        <v>6</v>
      </c>
      <c r="C321" s="27" t="str">
        <f t="shared" si="15"/>
        <v>N06</v>
      </c>
      <c r="D321"/>
    </row>
    <row r="322" spans="1:4" x14ac:dyDescent="0.2">
      <c r="A322" s="26" t="s">
        <v>83</v>
      </c>
      <c r="B322" s="27">
        <f t="shared" si="18"/>
        <v>7</v>
      </c>
      <c r="C322" s="27" t="str">
        <f t="shared" si="15"/>
        <v>N07</v>
      </c>
      <c r="D322"/>
    </row>
    <row r="323" spans="1:4" x14ac:dyDescent="0.2">
      <c r="A323" s="26" t="s">
        <v>83</v>
      </c>
      <c r="B323" s="27">
        <f t="shared" si="18"/>
        <v>8</v>
      </c>
      <c r="C323" s="27" t="str">
        <f t="shared" si="15"/>
        <v>N08</v>
      </c>
      <c r="D323"/>
    </row>
    <row r="324" spans="1:4" x14ac:dyDescent="0.2">
      <c r="A324" s="26" t="s">
        <v>83</v>
      </c>
      <c r="B324" s="27">
        <f t="shared" si="18"/>
        <v>9</v>
      </c>
      <c r="C324" s="27" t="str">
        <f t="shared" si="15"/>
        <v>N09</v>
      </c>
      <c r="D324"/>
    </row>
    <row r="325" spans="1:4" x14ac:dyDescent="0.2">
      <c r="A325" s="26" t="s">
        <v>83</v>
      </c>
      <c r="B325" s="27">
        <f t="shared" si="18"/>
        <v>10</v>
      </c>
      <c r="C325" s="27" t="str">
        <f t="shared" ref="C325:C387" si="19">CONCATENATE(A325,IF((LEN(B325)=1),"0"&amp;B325,B325))</f>
        <v>N10</v>
      </c>
      <c r="D325"/>
    </row>
    <row r="326" spans="1:4" x14ac:dyDescent="0.2">
      <c r="A326" s="26" t="s">
        <v>83</v>
      </c>
      <c r="B326" s="27">
        <f t="shared" si="18"/>
        <v>11</v>
      </c>
      <c r="C326" s="27" t="str">
        <f t="shared" si="19"/>
        <v>N11</v>
      </c>
      <c r="D326"/>
    </row>
    <row r="327" spans="1:4" x14ac:dyDescent="0.2">
      <c r="A327" s="26" t="s">
        <v>83</v>
      </c>
      <c r="B327" s="27">
        <f t="shared" si="18"/>
        <v>12</v>
      </c>
      <c r="C327" s="27" t="str">
        <f t="shared" si="19"/>
        <v>N12</v>
      </c>
      <c r="D327"/>
    </row>
    <row r="328" spans="1:4" x14ac:dyDescent="0.2">
      <c r="A328" s="26" t="s">
        <v>83</v>
      </c>
      <c r="B328" s="27">
        <f t="shared" si="18"/>
        <v>13</v>
      </c>
      <c r="C328" s="27" t="str">
        <f t="shared" si="19"/>
        <v>N13</v>
      </c>
      <c r="D328"/>
    </row>
    <row r="329" spans="1:4" x14ac:dyDescent="0.2">
      <c r="A329" s="26" t="s">
        <v>83</v>
      </c>
      <c r="B329" s="27">
        <f t="shared" si="18"/>
        <v>14</v>
      </c>
      <c r="C329" s="27" t="str">
        <f t="shared" si="19"/>
        <v>N14</v>
      </c>
      <c r="D329"/>
    </row>
    <row r="330" spans="1:4" x14ac:dyDescent="0.2">
      <c r="A330" s="26" t="s">
        <v>83</v>
      </c>
      <c r="B330" s="27">
        <f t="shared" si="18"/>
        <v>15</v>
      </c>
      <c r="C330" s="27" t="str">
        <f t="shared" si="19"/>
        <v>N15</v>
      </c>
      <c r="D330"/>
    </row>
    <row r="331" spans="1:4" x14ac:dyDescent="0.2">
      <c r="A331" s="26" t="s">
        <v>83</v>
      </c>
      <c r="B331" s="27">
        <f t="shared" si="18"/>
        <v>16</v>
      </c>
      <c r="C331" s="27" t="str">
        <f t="shared" si="19"/>
        <v>N16</v>
      </c>
      <c r="D331"/>
    </row>
    <row r="332" spans="1:4" x14ac:dyDescent="0.2">
      <c r="A332" s="26" t="s">
        <v>83</v>
      </c>
      <c r="B332" s="27">
        <f t="shared" si="18"/>
        <v>17</v>
      </c>
      <c r="C332" s="27" t="str">
        <f t="shared" si="19"/>
        <v>N17</v>
      </c>
      <c r="D332"/>
    </row>
    <row r="333" spans="1:4" x14ac:dyDescent="0.2">
      <c r="A333" s="26" t="s">
        <v>83</v>
      </c>
      <c r="B333" s="27">
        <f t="shared" si="18"/>
        <v>18</v>
      </c>
      <c r="C333" s="27" t="str">
        <f t="shared" si="19"/>
        <v>N18</v>
      </c>
      <c r="D333"/>
    </row>
    <row r="334" spans="1:4" x14ac:dyDescent="0.2">
      <c r="A334" s="26" t="s">
        <v>83</v>
      </c>
      <c r="B334" s="27">
        <f t="shared" si="18"/>
        <v>19</v>
      </c>
      <c r="C334" s="27" t="str">
        <f t="shared" si="19"/>
        <v>N19</v>
      </c>
      <c r="D334"/>
    </row>
    <row r="335" spans="1:4" x14ac:dyDescent="0.2">
      <c r="A335" s="26" t="s">
        <v>83</v>
      </c>
      <c r="B335" s="27">
        <f t="shared" si="18"/>
        <v>20</v>
      </c>
      <c r="C335" s="27" t="str">
        <f t="shared" si="19"/>
        <v>N20</v>
      </c>
      <c r="D335"/>
    </row>
    <row r="336" spans="1:4" x14ac:dyDescent="0.2">
      <c r="A336" s="26" t="s">
        <v>83</v>
      </c>
      <c r="B336" s="27">
        <f t="shared" si="18"/>
        <v>21</v>
      </c>
      <c r="C336" s="27" t="str">
        <f t="shared" si="19"/>
        <v>N21</v>
      </c>
      <c r="D336"/>
    </row>
    <row r="337" spans="1:4" x14ac:dyDescent="0.2">
      <c r="A337" s="26" t="s">
        <v>83</v>
      </c>
      <c r="B337" s="27">
        <f t="shared" si="18"/>
        <v>22</v>
      </c>
      <c r="C337" s="27" t="str">
        <f t="shared" si="19"/>
        <v>N22</v>
      </c>
      <c r="D337"/>
    </row>
    <row r="338" spans="1:4" x14ac:dyDescent="0.2">
      <c r="A338" s="26" t="s">
        <v>83</v>
      </c>
      <c r="B338" s="27">
        <f t="shared" si="18"/>
        <v>23</v>
      </c>
      <c r="C338" s="27" t="str">
        <f t="shared" si="19"/>
        <v>N23</v>
      </c>
      <c r="D338"/>
    </row>
    <row r="339" spans="1:4" x14ac:dyDescent="0.2">
      <c r="A339" s="26" t="s">
        <v>83</v>
      </c>
      <c r="B339" s="27">
        <f t="shared" si="18"/>
        <v>24</v>
      </c>
      <c r="C339" s="27" t="str">
        <f t="shared" si="19"/>
        <v>N24</v>
      </c>
      <c r="D339"/>
    </row>
    <row r="340" spans="1:4" x14ac:dyDescent="0.2">
      <c r="A340" s="26" t="s">
        <v>84</v>
      </c>
      <c r="B340" s="27">
        <v>1</v>
      </c>
      <c r="C340" s="27" t="str">
        <f t="shared" si="19"/>
        <v>O01</v>
      </c>
      <c r="D340"/>
    </row>
    <row r="341" spans="1:4" x14ac:dyDescent="0.2">
      <c r="A341" s="26" t="s">
        <v>84</v>
      </c>
      <c r="B341" s="27">
        <f>B340+1</f>
        <v>2</v>
      </c>
      <c r="C341" s="27" t="str">
        <f t="shared" si="19"/>
        <v>O02</v>
      </c>
      <c r="D341"/>
    </row>
    <row r="342" spans="1:4" x14ac:dyDescent="0.2">
      <c r="A342" s="26" t="s">
        <v>84</v>
      </c>
      <c r="B342" s="27">
        <f t="shared" ref="B342:B363" si="20">B341+1</f>
        <v>3</v>
      </c>
      <c r="C342" s="27" t="str">
        <f t="shared" si="19"/>
        <v>O03</v>
      </c>
      <c r="D342"/>
    </row>
    <row r="343" spans="1:4" x14ac:dyDescent="0.2">
      <c r="A343" s="26" t="s">
        <v>84</v>
      </c>
      <c r="B343" s="27">
        <f t="shared" si="20"/>
        <v>4</v>
      </c>
      <c r="C343" s="27" t="str">
        <f t="shared" si="19"/>
        <v>O04</v>
      </c>
      <c r="D343"/>
    </row>
    <row r="344" spans="1:4" x14ac:dyDescent="0.2">
      <c r="A344" s="26" t="s">
        <v>84</v>
      </c>
      <c r="B344" s="27">
        <f t="shared" si="20"/>
        <v>5</v>
      </c>
      <c r="C344" s="27" t="str">
        <f t="shared" si="19"/>
        <v>O05</v>
      </c>
      <c r="D344"/>
    </row>
    <row r="345" spans="1:4" x14ac:dyDescent="0.2">
      <c r="A345" s="26" t="s">
        <v>84</v>
      </c>
      <c r="B345" s="27">
        <f t="shared" si="20"/>
        <v>6</v>
      </c>
      <c r="C345" s="27" t="str">
        <f t="shared" si="19"/>
        <v>O06</v>
      </c>
      <c r="D345"/>
    </row>
    <row r="346" spans="1:4" x14ac:dyDescent="0.2">
      <c r="A346" s="26" t="s">
        <v>84</v>
      </c>
      <c r="B346" s="27">
        <f t="shared" si="20"/>
        <v>7</v>
      </c>
      <c r="C346" s="27" t="str">
        <f t="shared" si="19"/>
        <v>O07</v>
      </c>
      <c r="D346"/>
    </row>
    <row r="347" spans="1:4" x14ac:dyDescent="0.2">
      <c r="A347" s="26" t="s">
        <v>84</v>
      </c>
      <c r="B347" s="27">
        <f t="shared" si="20"/>
        <v>8</v>
      </c>
      <c r="C347" s="27" t="str">
        <f t="shared" si="19"/>
        <v>O08</v>
      </c>
      <c r="D347"/>
    </row>
    <row r="348" spans="1:4" x14ac:dyDescent="0.2">
      <c r="A348" s="26" t="s">
        <v>84</v>
      </c>
      <c r="B348" s="27">
        <f t="shared" si="20"/>
        <v>9</v>
      </c>
      <c r="C348" s="27" t="str">
        <f t="shared" si="19"/>
        <v>O09</v>
      </c>
      <c r="D348"/>
    </row>
    <row r="349" spans="1:4" x14ac:dyDescent="0.2">
      <c r="A349" s="26" t="s">
        <v>84</v>
      </c>
      <c r="B349" s="27">
        <f t="shared" si="20"/>
        <v>10</v>
      </c>
      <c r="C349" s="27" t="str">
        <f t="shared" si="19"/>
        <v>O10</v>
      </c>
      <c r="D349"/>
    </row>
    <row r="350" spans="1:4" x14ac:dyDescent="0.2">
      <c r="A350" s="26" t="s">
        <v>84</v>
      </c>
      <c r="B350" s="27">
        <f t="shared" si="20"/>
        <v>11</v>
      </c>
      <c r="C350" s="27" t="str">
        <f t="shared" si="19"/>
        <v>O11</v>
      </c>
      <c r="D350"/>
    </row>
    <row r="351" spans="1:4" x14ac:dyDescent="0.2">
      <c r="A351" s="26" t="s">
        <v>84</v>
      </c>
      <c r="B351" s="27">
        <f t="shared" si="20"/>
        <v>12</v>
      </c>
      <c r="C351" s="27" t="str">
        <f t="shared" si="19"/>
        <v>O12</v>
      </c>
      <c r="D351"/>
    </row>
    <row r="352" spans="1:4" x14ac:dyDescent="0.2">
      <c r="A352" s="26" t="s">
        <v>84</v>
      </c>
      <c r="B352" s="27">
        <f t="shared" si="20"/>
        <v>13</v>
      </c>
      <c r="C352" s="27" t="str">
        <f t="shared" si="19"/>
        <v>O13</v>
      </c>
      <c r="D352"/>
    </row>
    <row r="353" spans="1:4" x14ac:dyDescent="0.2">
      <c r="A353" s="26" t="s">
        <v>84</v>
      </c>
      <c r="B353" s="27">
        <f t="shared" si="20"/>
        <v>14</v>
      </c>
      <c r="C353" s="27" t="str">
        <f t="shared" si="19"/>
        <v>O14</v>
      </c>
      <c r="D353"/>
    </row>
    <row r="354" spans="1:4" x14ac:dyDescent="0.2">
      <c r="A354" s="26" t="s">
        <v>84</v>
      </c>
      <c r="B354" s="27">
        <f t="shared" si="20"/>
        <v>15</v>
      </c>
      <c r="C354" s="27" t="str">
        <f t="shared" si="19"/>
        <v>O15</v>
      </c>
      <c r="D354"/>
    </row>
    <row r="355" spans="1:4" x14ac:dyDescent="0.2">
      <c r="A355" s="26" t="s">
        <v>84</v>
      </c>
      <c r="B355" s="27">
        <f t="shared" si="20"/>
        <v>16</v>
      </c>
      <c r="C355" s="27" t="str">
        <f t="shared" si="19"/>
        <v>O16</v>
      </c>
      <c r="D355"/>
    </row>
    <row r="356" spans="1:4" x14ac:dyDescent="0.2">
      <c r="A356" s="26" t="s">
        <v>84</v>
      </c>
      <c r="B356" s="27">
        <f t="shared" si="20"/>
        <v>17</v>
      </c>
      <c r="C356" s="27" t="str">
        <f t="shared" si="19"/>
        <v>O17</v>
      </c>
      <c r="D356"/>
    </row>
    <row r="357" spans="1:4" x14ac:dyDescent="0.2">
      <c r="A357" s="26" t="s">
        <v>84</v>
      </c>
      <c r="B357" s="27">
        <f t="shared" si="20"/>
        <v>18</v>
      </c>
      <c r="C357" s="27" t="str">
        <f t="shared" si="19"/>
        <v>O18</v>
      </c>
      <c r="D357"/>
    </row>
    <row r="358" spans="1:4" x14ac:dyDescent="0.2">
      <c r="A358" s="26" t="s">
        <v>84</v>
      </c>
      <c r="B358" s="27">
        <f t="shared" si="20"/>
        <v>19</v>
      </c>
      <c r="C358" s="27" t="str">
        <f t="shared" si="19"/>
        <v>O19</v>
      </c>
      <c r="D358"/>
    </row>
    <row r="359" spans="1:4" x14ac:dyDescent="0.2">
      <c r="A359" s="26" t="s">
        <v>84</v>
      </c>
      <c r="B359" s="27">
        <f t="shared" si="20"/>
        <v>20</v>
      </c>
      <c r="C359" s="27" t="str">
        <f t="shared" si="19"/>
        <v>O20</v>
      </c>
      <c r="D359"/>
    </row>
    <row r="360" spans="1:4" x14ac:dyDescent="0.2">
      <c r="A360" s="26" t="s">
        <v>84</v>
      </c>
      <c r="B360" s="27">
        <f t="shared" si="20"/>
        <v>21</v>
      </c>
      <c r="C360" s="27" t="str">
        <f t="shared" si="19"/>
        <v>O21</v>
      </c>
      <c r="D360"/>
    </row>
    <row r="361" spans="1:4" x14ac:dyDescent="0.2">
      <c r="A361" s="26" t="s">
        <v>84</v>
      </c>
      <c r="B361" s="27">
        <f t="shared" si="20"/>
        <v>22</v>
      </c>
      <c r="C361" s="27" t="str">
        <f t="shared" si="19"/>
        <v>O22</v>
      </c>
      <c r="D361"/>
    </row>
    <row r="362" spans="1:4" x14ac:dyDescent="0.2">
      <c r="A362" s="26" t="s">
        <v>84</v>
      </c>
      <c r="B362" s="27">
        <f t="shared" si="20"/>
        <v>23</v>
      </c>
      <c r="C362" s="27" t="str">
        <f t="shared" si="19"/>
        <v>O23</v>
      </c>
      <c r="D362"/>
    </row>
    <row r="363" spans="1:4" x14ac:dyDescent="0.2">
      <c r="A363" s="26" t="s">
        <v>84</v>
      </c>
      <c r="B363" s="27">
        <f t="shared" si="20"/>
        <v>24</v>
      </c>
      <c r="C363" s="27" t="str">
        <f t="shared" si="19"/>
        <v>O24</v>
      </c>
      <c r="D363"/>
    </row>
    <row r="364" spans="1:4" x14ac:dyDescent="0.2">
      <c r="A364" s="26" t="s">
        <v>85</v>
      </c>
      <c r="B364" s="27">
        <v>1</v>
      </c>
      <c r="C364" s="27" t="str">
        <f t="shared" si="19"/>
        <v>P01</v>
      </c>
      <c r="D364"/>
    </row>
    <row r="365" spans="1:4" x14ac:dyDescent="0.2">
      <c r="A365" s="26" t="s">
        <v>85</v>
      </c>
      <c r="B365" s="27">
        <f>B364+1</f>
        <v>2</v>
      </c>
      <c r="C365" s="27" t="str">
        <f t="shared" si="19"/>
        <v>P02</v>
      </c>
      <c r="D365"/>
    </row>
    <row r="366" spans="1:4" x14ac:dyDescent="0.2">
      <c r="A366" s="26" t="s">
        <v>85</v>
      </c>
      <c r="B366" s="27">
        <f t="shared" ref="B366:B387" si="21">B365+1</f>
        <v>3</v>
      </c>
      <c r="C366" s="27" t="str">
        <f t="shared" si="19"/>
        <v>P03</v>
      </c>
      <c r="D366"/>
    </row>
    <row r="367" spans="1:4" x14ac:dyDescent="0.2">
      <c r="A367" s="26" t="s">
        <v>85</v>
      </c>
      <c r="B367" s="27">
        <f t="shared" si="21"/>
        <v>4</v>
      </c>
      <c r="C367" s="27" t="str">
        <f t="shared" si="19"/>
        <v>P04</v>
      </c>
      <c r="D367"/>
    </row>
    <row r="368" spans="1:4" x14ac:dyDescent="0.2">
      <c r="A368" s="26" t="s">
        <v>85</v>
      </c>
      <c r="B368" s="27">
        <f t="shared" si="21"/>
        <v>5</v>
      </c>
      <c r="C368" s="27" t="str">
        <f t="shared" si="19"/>
        <v>P05</v>
      </c>
      <c r="D368"/>
    </row>
    <row r="369" spans="1:4" x14ac:dyDescent="0.2">
      <c r="A369" s="26" t="s">
        <v>85</v>
      </c>
      <c r="B369" s="27">
        <f t="shared" si="21"/>
        <v>6</v>
      </c>
      <c r="C369" s="27" t="str">
        <f t="shared" si="19"/>
        <v>P06</v>
      </c>
      <c r="D369"/>
    </row>
    <row r="370" spans="1:4" x14ac:dyDescent="0.2">
      <c r="A370" s="26" t="s">
        <v>85</v>
      </c>
      <c r="B370" s="27">
        <f t="shared" si="21"/>
        <v>7</v>
      </c>
      <c r="C370" s="27" t="str">
        <f t="shared" si="19"/>
        <v>P07</v>
      </c>
      <c r="D370"/>
    </row>
    <row r="371" spans="1:4" x14ac:dyDescent="0.2">
      <c r="A371" s="26" t="s">
        <v>85</v>
      </c>
      <c r="B371" s="27">
        <f t="shared" si="21"/>
        <v>8</v>
      </c>
      <c r="C371" s="27" t="str">
        <f t="shared" si="19"/>
        <v>P08</v>
      </c>
      <c r="D371"/>
    </row>
    <row r="372" spans="1:4" x14ac:dyDescent="0.2">
      <c r="A372" s="26" t="s">
        <v>85</v>
      </c>
      <c r="B372" s="27">
        <f t="shared" si="21"/>
        <v>9</v>
      </c>
      <c r="C372" s="27" t="str">
        <f t="shared" si="19"/>
        <v>P09</v>
      </c>
      <c r="D372"/>
    </row>
    <row r="373" spans="1:4" x14ac:dyDescent="0.2">
      <c r="A373" s="26" t="s">
        <v>85</v>
      </c>
      <c r="B373" s="27">
        <f t="shared" si="21"/>
        <v>10</v>
      </c>
      <c r="C373" s="27" t="str">
        <f t="shared" si="19"/>
        <v>P10</v>
      </c>
      <c r="D373"/>
    </row>
    <row r="374" spans="1:4" x14ac:dyDescent="0.2">
      <c r="A374" s="26" t="s">
        <v>85</v>
      </c>
      <c r="B374" s="27">
        <f t="shared" si="21"/>
        <v>11</v>
      </c>
      <c r="C374" s="27" t="str">
        <f t="shared" si="19"/>
        <v>P11</v>
      </c>
      <c r="D374"/>
    </row>
    <row r="375" spans="1:4" x14ac:dyDescent="0.2">
      <c r="A375" s="26" t="s">
        <v>85</v>
      </c>
      <c r="B375" s="27">
        <f t="shared" si="21"/>
        <v>12</v>
      </c>
      <c r="C375" s="27" t="str">
        <f t="shared" si="19"/>
        <v>P12</v>
      </c>
      <c r="D375"/>
    </row>
    <row r="376" spans="1:4" x14ac:dyDescent="0.2">
      <c r="A376" s="26" t="s">
        <v>85</v>
      </c>
      <c r="B376" s="27">
        <f t="shared" si="21"/>
        <v>13</v>
      </c>
      <c r="C376" s="27" t="str">
        <f t="shared" si="19"/>
        <v>P13</v>
      </c>
      <c r="D376"/>
    </row>
    <row r="377" spans="1:4" x14ac:dyDescent="0.2">
      <c r="A377" s="26" t="s">
        <v>85</v>
      </c>
      <c r="B377" s="27">
        <f t="shared" si="21"/>
        <v>14</v>
      </c>
      <c r="C377" s="27" t="str">
        <f t="shared" si="19"/>
        <v>P14</v>
      </c>
      <c r="D377"/>
    </row>
    <row r="378" spans="1:4" x14ac:dyDescent="0.2">
      <c r="A378" s="26" t="s">
        <v>85</v>
      </c>
      <c r="B378" s="27">
        <f t="shared" si="21"/>
        <v>15</v>
      </c>
      <c r="C378" s="27" t="str">
        <f t="shared" si="19"/>
        <v>P15</v>
      </c>
      <c r="D378"/>
    </row>
    <row r="379" spans="1:4" x14ac:dyDescent="0.2">
      <c r="A379" s="26" t="s">
        <v>85</v>
      </c>
      <c r="B379" s="27">
        <f t="shared" si="21"/>
        <v>16</v>
      </c>
      <c r="C379" s="27" t="str">
        <f t="shared" si="19"/>
        <v>P16</v>
      </c>
      <c r="D379"/>
    </row>
    <row r="380" spans="1:4" x14ac:dyDescent="0.2">
      <c r="A380" s="26" t="s">
        <v>85</v>
      </c>
      <c r="B380" s="27">
        <f t="shared" si="21"/>
        <v>17</v>
      </c>
      <c r="C380" s="27" t="str">
        <f t="shared" si="19"/>
        <v>P17</v>
      </c>
      <c r="D380"/>
    </row>
    <row r="381" spans="1:4" x14ac:dyDescent="0.2">
      <c r="A381" s="26" t="s">
        <v>85</v>
      </c>
      <c r="B381" s="27">
        <f t="shared" si="21"/>
        <v>18</v>
      </c>
      <c r="C381" s="27" t="str">
        <f t="shared" si="19"/>
        <v>P18</v>
      </c>
      <c r="D381"/>
    </row>
    <row r="382" spans="1:4" x14ac:dyDescent="0.2">
      <c r="A382" s="26" t="s">
        <v>85</v>
      </c>
      <c r="B382" s="27">
        <f t="shared" si="21"/>
        <v>19</v>
      </c>
      <c r="C382" s="27" t="str">
        <f t="shared" si="19"/>
        <v>P19</v>
      </c>
      <c r="D382"/>
    </row>
    <row r="383" spans="1:4" x14ac:dyDescent="0.2">
      <c r="A383" s="26" t="s">
        <v>85</v>
      </c>
      <c r="B383" s="27">
        <f t="shared" si="21"/>
        <v>20</v>
      </c>
      <c r="C383" s="27" t="str">
        <f t="shared" si="19"/>
        <v>P20</v>
      </c>
      <c r="D383"/>
    </row>
    <row r="384" spans="1:4" x14ac:dyDescent="0.2">
      <c r="A384" s="26" t="s">
        <v>85</v>
      </c>
      <c r="B384" s="27">
        <f t="shared" si="21"/>
        <v>21</v>
      </c>
      <c r="C384" s="27" t="str">
        <f t="shared" si="19"/>
        <v>P21</v>
      </c>
      <c r="D384"/>
    </row>
    <row r="385" spans="1:4" x14ac:dyDescent="0.2">
      <c r="A385" s="26" t="s">
        <v>85</v>
      </c>
      <c r="B385" s="27">
        <f t="shared" si="21"/>
        <v>22</v>
      </c>
      <c r="C385" s="27" t="str">
        <f t="shared" si="19"/>
        <v>P22</v>
      </c>
      <c r="D385"/>
    </row>
    <row r="386" spans="1:4" x14ac:dyDescent="0.2">
      <c r="A386" s="26" t="s">
        <v>85</v>
      </c>
      <c r="B386" s="27">
        <f t="shared" si="21"/>
        <v>23</v>
      </c>
      <c r="C386" s="27" t="str">
        <f t="shared" si="19"/>
        <v>P23</v>
      </c>
      <c r="D386"/>
    </row>
    <row r="387" spans="1:4" x14ac:dyDescent="0.2">
      <c r="A387" s="26" t="s">
        <v>85</v>
      </c>
      <c r="B387" s="27">
        <f t="shared" si="21"/>
        <v>24</v>
      </c>
      <c r="C387" s="27" t="str">
        <f t="shared" si="19"/>
        <v>P24</v>
      </c>
      <c r="D387"/>
    </row>
  </sheetData>
  <phoneticPr fontId="1"/>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Y21"/>
  <sheetViews>
    <sheetView workbookViewId="0">
      <selection activeCell="C11" sqref="C11"/>
    </sheetView>
  </sheetViews>
  <sheetFormatPr defaultColWidth="7.140625" defaultRowHeight="12.75" x14ac:dyDescent="0.2"/>
  <cols>
    <col min="1" max="1" width="4.7109375" customWidth="1"/>
    <col min="2" max="2" width="10" customWidth="1"/>
    <col min="3" max="25" width="9" customWidth="1"/>
    <col min="257" max="257" width="4.7109375" customWidth="1"/>
    <col min="258" max="258" width="10" customWidth="1"/>
    <col min="259" max="281" width="9" customWidth="1"/>
    <col min="513" max="513" width="4.7109375" customWidth="1"/>
    <col min="514" max="514" width="10" customWidth="1"/>
    <col min="515" max="537" width="9" customWidth="1"/>
    <col min="769" max="769" width="4.7109375" customWidth="1"/>
    <col min="770" max="770" width="10" customWidth="1"/>
    <col min="771" max="793" width="9" customWidth="1"/>
    <col min="1025" max="1025" width="4.7109375" customWidth="1"/>
    <col min="1026" max="1026" width="10" customWidth="1"/>
    <col min="1027" max="1049" width="9" customWidth="1"/>
    <col min="1281" max="1281" width="4.7109375" customWidth="1"/>
    <col min="1282" max="1282" width="10" customWidth="1"/>
    <col min="1283" max="1305" width="9" customWidth="1"/>
    <col min="1537" max="1537" width="4.7109375" customWidth="1"/>
    <col min="1538" max="1538" width="10" customWidth="1"/>
    <col min="1539" max="1561" width="9" customWidth="1"/>
    <col min="1793" max="1793" width="4.7109375" customWidth="1"/>
    <col min="1794" max="1794" width="10" customWidth="1"/>
    <col min="1795" max="1817" width="9" customWidth="1"/>
    <col min="2049" max="2049" width="4.7109375" customWidth="1"/>
    <col min="2050" max="2050" width="10" customWidth="1"/>
    <col min="2051" max="2073" width="9" customWidth="1"/>
    <col min="2305" max="2305" width="4.7109375" customWidth="1"/>
    <col min="2306" max="2306" width="10" customWidth="1"/>
    <col min="2307" max="2329" width="9" customWidth="1"/>
    <col min="2561" max="2561" width="4.7109375" customWidth="1"/>
    <col min="2562" max="2562" width="10" customWidth="1"/>
    <col min="2563" max="2585" width="9" customWidth="1"/>
    <col min="2817" max="2817" width="4.7109375" customWidth="1"/>
    <col min="2818" max="2818" width="10" customWidth="1"/>
    <col min="2819" max="2841" width="9" customWidth="1"/>
    <col min="3073" max="3073" width="4.7109375" customWidth="1"/>
    <col min="3074" max="3074" width="10" customWidth="1"/>
    <col min="3075" max="3097" width="9" customWidth="1"/>
    <col min="3329" max="3329" width="4.7109375" customWidth="1"/>
    <col min="3330" max="3330" width="10" customWidth="1"/>
    <col min="3331" max="3353" width="9" customWidth="1"/>
    <col min="3585" max="3585" width="4.7109375" customWidth="1"/>
    <col min="3586" max="3586" width="10" customWidth="1"/>
    <col min="3587" max="3609" width="9" customWidth="1"/>
    <col min="3841" max="3841" width="4.7109375" customWidth="1"/>
    <col min="3842" max="3842" width="10" customWidth="1"/>
    <col min="3843" max="3865" width="9" customWidth="1"/>
    <col min="4097" max="4097" width="4.7109375" customWidth="1"/>
    <col min="4098" max="4098" width="10" customWidth="1"/>
    <col min="4099" max="4121" width="9" customWidth="1"/>
    <col min="4353" max="4353" width="4.7109375" customWidth="1"/>
    <col min="4354" max="4354" width="10" customWidth="1"/>
    <col min="4355" max="4377" width="9" customWidth="1"/>
    <col min="4609" max="4609" width="4.7109375" customWidth="1"/>
    <col min="4610" max="4610" width="10" customWidth="1"/>
    <col min="4611" max="4633" width="9" customWidth="1"/>
    <col min="4865" max="4865" width="4.7109375" customWidth="1"/>
    <col min="4866" max="4866" width="10" customWidth="1"/>
    <col min="4867" max="4889" width="9" customWidth="1"/>
    <col min="5121" max="5121" width="4.7109375" customWidth="1"/>
    <col min="5122" max="5122" width="10" customWidth="1"/>
    <col min="5123" max="5145" width="9" customWidth="1"/>
    <col min="5377" max="5377" width="4.7109375" customWidth="1"/>
    <col min="5378" max="5378" width="10" customWidth="1"/>
    <col min="5379" max="5401" width="9" customWidth="1"/>
    <col min="5633" max="5633" width="4.7109375" customWidth="1"/>
    <col min="5634" max="5634" width="10" customWidth="1"/>
    <col min="5635" max="5657" width="9" customWidth="1"/>
    <col min="5889" max="5889" width="4.7109375" customWidth="1"/>
    <col min="5890" max="5890" width="10" customWidth="1"/>
    <col min="5891" max="5913" width="9" customWidth="1"/>
    <col min="6145" max="6145" width="4.7109375" customWidth="1"/>
    <col min="6146" max="6146" width="10" customWidth="1"/>
    <col min="6147" max="6169" width="9" customWidth="1"/>
    <col min="6401" max="6401" width="4.7109375" customWidth="1"/>
    <col min="6402" max="6402" width="10" customWidth="1"/>
    <col min="6403" max="6425" width="9" customWidth="1"/>
    <col min="6657" max="6657" width="4.7109375" customWidth="1"/>
    <col min="6658" max="6658" width="10" customWidth="1"/>
    <col min="6659" max="6681" width="9" customWidth="1"/>
    <col min="6913" max="6913" width="4.7109375" customWidth="1"/>
    <col min="6914" max="6914" width="10" customWidth="1"/>
    <col min="6915" max="6937" width="9" customWidth="1"/>
    <col min="7169" max="7169" width="4.7109375" customWidth="1"/>
    <col min="7170" max="7170" width="10" customWidth="1"/>
    <col min="7171" max="7193" width="9" customWidth="1"/>
    <col min="7425" max="7425" width="4.7109375" customWidth="1"/>
    <col min="7426" max="7426" width="10" customWidth="1"/>
    <col min="7427" max="7449" width="9" customWidth="1"/>
    <col min="7681" max="7681" width="4.7109375" customWidth="1"/>
    <col min="7682" max="7682" width="10" customWidth="1"/>
    <col min="7683" max="7705" width="9" customWidth="1"/>
    <col min="7937" max="7937" width="4.7109375" customWidth="1"/>
    <col min="7938" max="7938" width="10" customWidth="1"/>
    <col min="7939" max="7961" width="9" customWidth="1"/>
    <col min="8193" max="8193" width="4.7109375" customWidth="1"/>
    <col min="8194" max="8194" width="10" customWidth="1"/>
    <col min="8195" max="8217" width="9" customWidth="1"/>
    <col min="8449" max="8449" width="4.7109375" customWidth="1"/>
    <col min="8450" max="8450" width="10" customWidth="1"/>
    <col min="8451" max="8473" width="9" customWidth="1"/>
    <col min="8705" max="8705" width="4.7109375" customWidth="1"/>
    <col min="8706" max="8706" width="10" customWidth="1"/>
    <col min="8707" max="8729" width="9" customWidth="1"/>
    <col min="8961" max="8961" width="4.7109375" customWidth="1"/>
    <col min="8962" max="8962" width="10" customWidth="1"/>
    <col min="8963" max="8985" width="9" customWidth="1"/>
    <col min="9217" max="9217" width="4.7109375" customWidth="1"/>
    <col min="9218" max="9218" width="10" customWidth="1"/>
    <col min="9219" max="9241" width="9" customWidth="1"/>
    <col min="9473" max="9473" width="4.7109375" customWidth="1"/>
    <col min="9474" max="9474" width="10" customWidth="1"/>
    <col min="9475" max="9497" width="9" customWidth="1"/>
    <col min="9729" max="9729" width="4.7109375" customWidth="1"/>
    <col min="9730" max="9730" width="10" customWidth="1"/>
    <col min="9731" max="9753" width="9" customWidth="1"/>
    <col min="9985" max="9985" width="4.7109375" customWidth="1"/>
    <col min="9986" max="9986" width="10" customWidth="1"/>
    <col min="9987" max="10009" width="9" customWidth="1"/>
    <col min="10241" max="10241" width="4.7109375" customWidth="1"/>
    <col min="10242" max="10242" width="10" customWidth="1"/>
    <col min="10243" max="10265" width="9" customWidth="1"/>
    <col min="10497" max="10497" width="4.7109375" customWidth="1"/>
    <col min="10498" max="10498" width="10" customWidth="1"/>
    <col min="10499" max="10521" width="9" customWidth="1"/>
    <col min="10753" max="10753" width="4.7109375" customWidth="1"/>
    <col min="10754" max="10754" width="10" customWidth="1"/>
    <col min="10755" max="10777" width="9" customWidth="1"/>
    <col min="11009" max="11009" width="4.7109375" customWidth="1"/>
    <col min="11010" max="11010" width="10" customWidth="1"/>
    <col min="11011" max="11033" width="9" customWidth="1"/>
    <col min="11265" max="11265" width="4.7109375" customWidth="1"/>
    <col min="11266" max="11266" width="10" customWidth="1"/>
    <col min="11267" max="11289" width="9" customWidth="1"/>
    <col min="11521" max="11521" width="4.7109375" customWidth="1"/>
    <col min="11522" max="11522" width="10" customWidth="1"/>
    <col min="11523" max="11545" width="9" customWidth="1"/>
    <col min="11777" max="11777" width="4.7109375" customWidth="1"/>
    <col min="11778" max="11778" width="10" customWidth="1"/>
    <col min="11779" max="11801" width="9" customWidth="1"/>
    <col min="12033" max="12033" width="4.7109375" customWidth="1"/>
    <col min="12034" max="12034" width="10" customWidth="1"/>
    <col min="12035" max="12057" width="9" customWidth="1"/>
    <col min="12289" max="12289" width="4.7109375" customWidth="1"/>
    <col min="12290" max="12290" width="10" customWidth="1"/>
    <col min="12291" max="12313" width="9" customWidth="1"/>
    <col min="12545" max="12545" width="4.7109375" customWidth="1"/>
    <col min="12546" max="12546" width="10" customWidth="1"/>
    <col min="12547" max="12569" width="9" customWidth="1"/>
    <col min="12801" max="12801" width="4.7109375" customWidth="1"/>
    <col min="12802" max="12802" width="10" customWidth="1"/>
    <col min="12803" max="12825" width="9" customWidth="1"/>
    <col min="13057" max="13057" width="4.7109375" customWidth="1"/>
    <col min="13058" max="13058" width="10" customWidth="1"/>
    <col min="13059" max="13081" width="9" customWidth="1"/>
    <col min="13313" max="13313" width="4.7109375" customWidth="1"/>
    <col min="13314" max="13314" width="10" customWidth="1"/>
    <col min="13315" max="13337" width="9" customWidth="1"/>
    <col min="13569" max="13569" width="4.7109375" customWidth="1"/>
    <col min="13570" max="13570" width="10" customWidth="1"/>
    <col min="13571" max="13593" width="9" customWidth="1"/>
    <col min="13825" max="13825" width="4.7109375" customWidth="1"/>
    <col min="13826" max="13826" width="10" customWidth="1"/>
    <col min="13827" max="13849" width="9" customWidth="1"/>
    <col min="14081" max="14081" width="4.7109375" customWidth="1"/>
    <col min="14082" max="14082" width="10" customWidth="1"/>
    <col min="14083" max="14105" width="9" customWidth="1"/>
    <col min="14337" max="14337" width="4.7109375" customWidth="1"/>
    <col min="14338" max="14338" width="10" customWidth="1"/>
    <col min="14339" max="14361" width="9" customWidth="1"/>
    <col min="14593" max="14593" width="4.7109375" customWidth="1"/>
    <col min="14594" max="14594" width="10" customWidth="1"/>
    <col min="14595" max="14617" width="9" customWidth="1"/>
    <col min="14849" max="14849" width="4.7109375" customWidth="1"/>
    <col min="14850" max="14850" width="10" customWidth="1"/>
    <col min="14851" max="14873" width="9" customWidth="1"/>
    <col min="15105" max="15105" width="4.7109375" customWidth="1"/>
    <col min="15106" max="15106" width="10" customWidth="1"/>
    <col min="15107" max="15129" width="9" customWidth="1"/>
    <col min="15361" max="15361" width="4.7109375" customWidth="1"/>
    <col min="15362" max="15362" width="10" customWidth="1"/>
    <col min="15363" max="15385" width="9" customWidth="1"/>
    <col min="15617" max="15617" width="4.7109375" customWidth="1"/>
    <col min="15618" max="15618" width="10" customWidth="1"/>
    <col min="15619" max="15641" width="9" customWidth="1"/>
    <col min="15873" max="15873" width="4.7109375" customWidth="1"/>
    <col min="15874" max="15874" width="10" customWidth="1"/>
    <col min="15875" max="15897" width="9" customWidth="1"/>
    <col min="16129" max="16129" width="4.7109375" customWidth="1"/>
    <col min="16130" max="16130" width="10" customWidth="1"/>
    <col min="16131" max="16153" width="9" customWidth="1"/>
  </cols>
  <sheetData>
    <row r="2" spans="1:25" x14ac:dyDescent="0.2">
      <c r="A2" s="30"/>
      <c r="B2" s="31">
        <v>1</v>
      </c>
      <c r="C2" s="31">
        <v>2</v>
      </c>
      <c r="D2" s="31">
        <f>C2+1</f>
        <v>3</v>
      </c>
      <c r="E2" s="31">
        <f t="shared" ref="E2:Y2" si="0">D2+1</f>
        <v>4</v>
      </c>
      <c r="F2" s="31">
        <f t="shared" si="0"/>
        <v>5</v>
      </c>
      <c r="G2" s="31">
        <f t="shared" si="0"/>
        <v>6</v>
      </c>
      <c r="H2" s="31">
        <f t="shared" si="0"/>
        <v>7</v>
      </c>
      <c r="I2" s="31">
        <f t="shared" si="0"/>
        <v>8</v>
      </c>
      <c r="J2" s="31">
        <f t="shared" si="0"/>
        <v>9</v>
      </c>
      <c r="K2" s="31">
        <f t="shared" si="0"/>
        <v>10</v>
      </c>
      <c r="L2" s="31">
        <f t="shared" si="0"/>
        <v>11</v>
      </c>
      <c r="M2" s="31">
        <f t="shared" si="0"/>
        <v>12</v>
      </c>
      <c r="N2" s="31">
        <f t="shared" si="0"/>
        <v>13</v>
      </c>
      <c r="O2" s="31">
        <f>N2+1</f>
        <v>14</v>
      </c>
      <c r="P2" s="31">
        <f t="shared" si="0"/>
        <v>15</v>
      </c>
      <c r="Q2" s="31">
        <f t="shared" si="0"/>
        <v>16</v>
      </c>
      <c r="R2" s="31">
        <f t="shared" si="0"/>
        <v>17</v>
      </c>
      <c r="S2" s="31">
        <f t="shared" si="0"/>
        <v>18</v>
      </c>
      <c r="T2" s="31">
        <f t="shared" si="0"/>
        <v>19</v>
      </c>
      <c r="U2" s="31">
        <f>T2+1</f>
        <v>20</v>
      </c>
      <c r="V2" s="31">
        <f t="shared" si="0"/>
        <v>21</v>
      </c>
      <c r="W2" s="31">
        <f t="shared" si="0"/>
        <v>22</v>
      </c>
      <c r="X2" s="31">
        <f t="shared" si="0"/>
        <v>23</v>
      </c>
      <c r="Y2" s="31">
        <f t="shared" si="0"/>
        <v>24</v>
      </c>
    </row>
    <row r="3" spans="1:25" ht="15" customHeight="1" x14ac:dyDescent="0.2">
      <c r="A3" s="34" t="s">
        <v>67</v>
      </c>
      <c r="B3" s="42" t="s">
        <v>68</v>
      </c>
      <c r="C3" s="36">
        <f>LOOKUP(CONCATENATE($A$3,IF((LEN(C$2)=1),"0"&amp;C$2,C$2)), '384 well Plate Setup'!$C$4:$C$387, '384 well Plate Setup'!$D$4:$D$387)</f>
        <v>0</v>
      </c>
      <c r="D3" s="36">
        <f>LOOKUP(CONCATENATE($A$3,IF((LEN(D$2)=1),"0"&amp;D$2,D$2)), '384 well Plate Setup'!$C$4:$C$387, '384 well Plate Setup'!$D$4:$D$387)</f>
        <v>0</v>
      </c>
      <c r="E3" s="36">
        <f>LOOKUP(CONCATENATE($A$3,IF((LEN(E$2)=1),"0"&amp;E$2,E$2)), '384 well Plate Setup'!$C$4:$C$387, '384 well Plate Setup'!$D$4:$D$387)</f>
        <v>0</v>
      </c>
      <c r="F3" s="36">
        <f>LOOKUP(CONCATENATE($A$3,IF((LEN(F$2)=1),"0"&amp;F$2,F$2)), '384 well Plate Setup'!$C$4:$C$387, '384 well Plate Setup'!$D$4:$D$387)</f>
        <v>0</v>
      </c>
      <c r="G3" s="36">
        <f>LOOKUP(CONCATENATE($A$3,IF((LEN(G$2)=1),"0"&amp;G$2,G$2)), '384 well Plate Setup'!$C$4:$C$387, '384 well Plate Setup'!$D$4:$D$387)</f>
        <v>0</v>
      </c>
      <c r="H3" s="36">
        <f>LOOKUP(CONCATENATE($A$3,IF((LEN(H$2)=1),"0"&amp;H$2,H$2)), '384 well Plate Setup'!$C$4:$C$387, '384 well Plate Setup'!$D$4:$D$387)</f>
        <v>0</v>
      </c>
      <c r="I3" s="36">
        <f>LOOKUP(CONCATENATE($A$3,IF((LEN(I$2)=1),"0"&amp;I$2,I$2)), '384 well Plate Setup'!$C$4:$C$387, '384 well Plate Setup'!$D$4:$D$387)</f>
        <v>0</v>
      </c>
      <c r="J3" s="36">
        <f>LOOKUP(CONCATENATE($A$3,IF((LEN(J$2)=1),"0"&amp;J$2,J$2)), '384 well Plate Setup'!$C$4:$C$387, '384 well Plate Setup'!$D$4:$D$387)</f>
        <v>0</v>
      </c>
      <c r="K3" s="36">
        <f>LOOKUP(CONCATENATE($A$3,IF((LEN(K$2)=1),"0"&amp;K$2,K$2)), '384 well Plate Setup'!$C$4:$C$387, '384 well Plate Setup'!$D$4:$D$387)</f>
        <v>0</v>
      </c>
      <c r="L3" s="36">
        <f>LOOKUP(CONCATENATE($A$3,IF((LEN(L$2)=1),"0"&amp;L$2,L$2)), '384 well Plate Setup'!$C$4:$C$387, '384 well Plate Setup'!$D$4:$D$387)</f>
        <v>0</v>
      </c>
      <c r="M3" s="36">
        <f>LOOKUP(CONCATENATE($A$3,IF((LEN(M$2)=1),"0"&amp;M$2,M$2)), '384 well Plate Setup'!$C$4:$C$387, '384 well Plate Setup'!$D$4:$D$387)</f>
        <v>0</v>
      </c>
      <c r="N3" s="36">
        <f>LOOKUP(CONCATENATE($A$3,IF((LEN(N$2)=1),"0"&amp;N$2,N$2)), '384 well Plate Setup'!$C$4:$C$387, '384 well Plate Setup'!$D$4:$D$387)</f>
        <v>0</v>
      </c>
      <c r="O3" s="36">
        <f>LOOKUP(CONCATENATE($A$3,IF((LEN(O$2)=1),"0"&amp;O$2,O$2)), '384 well Plate Setup'!$C$4:$C$387, '384 well Plate Setup'!$D$4:$D$387)</f>
        <v>0</v>
      </c>
      <c r="P3" s="36">
        <f>LOOKUP(CONCATENATE($A$3,IF((LEN(P$2)=1),"0"&amp;P$2,P$2)), '384 well Plate Setup'!$C$4:$C$387, '384 well Plate Setup'!$D$4:$D$387)</f>
        <v>0</v>
      </c>
      <c r="Q3" s="36">
        <f>LOOKUP(CONCATENATE($A$3,IF((LEN(Q$2)=1),"0"&amp;Q$2,Q$2)), '384 well Plate Setup'!$C$4:$C$387, '384 well Plate Setup'!$D$4:$D$387)</f>
        <v>0</v>
      </c>
      <c r="R3" s="36">
        <f>LOOKUP(CONCATENATE($A$3,IF((LEN(R$2)=1),"0"&amp;R$2,R$2)), '384 well Plate Setup'!$C$4:$C$387, '384 well Plate Setup'!$D$4:$D$387)</f>
        <v>0</v>
      </c>
      <c r="S3" s="36">
        <f>LOOKUP(CONCATENATE($A$3,IF((LEN(S$2)=1),"0"&amp;S$2,S$2)), '384 well Plate Setup'!$C$4:$C$387, '384 well Plate Setup'!$D$4:$D$387)</f>
        <v>0</v>
      </c>
      <c r="T3" s="36">
        <f>LOOKUP(CONCATENATE($A$3,IF((LEN(T$2)=1),"0"&amp;T$2,T$2)), '384 well Plate Setup'!$C$4:$C$387, '384 well Plate Setup'!$D$4:$D$387)</f>
        <v>0</v>
      </c>
      <c r="U3" s="36">
        <f>LOOKUP(CONCATENATE($A$3,IF((LEN(U$2)=1),"0"&amp;U$2,U$2)), '384 well Plate Setup'!$C$4:$C$387, '384 well Plate Setup'!$D$4:$D$387)</f>
        <v>0</v>
      </c>
      <c r="V3" s="36">
        <f>LOOKUP(CONCATENATE($A$3,IF((LEN(V$2)=1),"0"&amp;V$2,V$2)), '384 well Plate Setup'!$C$4:$C$387, '384 well Plate Setup'!$D$4:$D$387)</f>
        <v>0</v>
      </c>
      <c r="W3" s="36">
        <f>LOOKUP(CONCATENATE($A$3,IF((LEN(W$2)=1),"0"&amp;W$2,W$2)), '384 well Plate Setup'!$C$4:$C$387, '384 well Plate Setup'!$D$4:$D$387)</f>
        <v>0</v>
      </c>
      <c r="X3" s="36">
        <f>LOOKUP(CONCATENATE($A$3,IF((LEN(X$2)=1),"0"&amp;X$2,X$2)), '384 well Plate Setup'!$C$4:$C$387, '384 well Plate Setup'!$D$4:$D$387)</f>
        <v>0</v>
      </c>
      <c r="Y3" s="36">
        <f>LOOKUP(CONCATENATE($A$3,IF((LEN(Y$2)=1),"0"&amp;Y$2,Y$2)), '384 well Plate Setup'!$C$4:$C$387, '384 well Plate Setup'!$D$4:$D$387)</f>
        <v>0</v>
      </c>
    </row>
    <row r="4" spans="1:25" ht="15" customHeight="1" x14ac:dyDescent="0.2">
      <c r="A4" s="34" t="s">
        <v>69</v>
      </c>
      <c r="B4" s="38">
        <f>LOOKUP(CONCATENATE($A$4,IF((LEN(B$2)=1),"0"&amp;B$2,B$2)), '384 well Plate Setup'!$C$4:$C$387, '384 well Plate Setup'!$D$4:$D$387)</f>
        <v>0</v>
      </c>
      <c r="C4" s="38">
        <f>LOOKUP(CONCATENATE($A$4,IF((LEN(C$2)=1),"0"&amp;C$2,C$2)), '384 well Plate Setup'!$C$4:$C$387, '384 well Plate Setup'!$D$4:$D$387)</f>
        <v>0</v>
      </c>
      <c r="D4" s="38">
        <f>LOOKUP(CONCATENATE($A$4,IF((LEN(D$2)=1),"0"&amp;D$2,D$2)), '384 well Plate Setup'!$C$4:$C$387, '384 well Plate Setup'!$D$4:$D$387)</f>
        <v>0</v>
      </c>
      <c r="E4" s="38">
        <f>LOOKUP(CONCATENATE($A$4,IF((LEN(E$2)=1),"0"&amp;E$2,E$2)), '384 well Plate Setup'!$C$4:$C$387, '384 well Plate Setup'!$D$4:$D$387)</f>
        <v>0</v>
      </c>
      <c r="F4" s="38">
        <f>LOOKUP(CONCATENATE($A$4,IF((LEN(F$2)=1),"0"&amp;F$2,F$2)), '384 well Plate Setup'!$C$4:$C$387, '384 well Plate Setup'!$D$4:$D$387)</f>
        <v>0</v>
      </c>
      <c r="G4" s="38">
        <f>LOOKUP(CONCATENATE($A$4,IF((LEN(G$2)=1),"0"&amp;G$2,G$2)), '384 well Plate Setup'!$C$4:$C$387, '384 well Plate Setup'!$D$4:$D$387)</f>
        <v>0</v>
      </c>
      <c r="H4" s="38">
        <f>LOOKUP(CONCATENATE($A$4,IF((LEN(H$2)=1),"0"&amp;H$2,H$2)), '384 well Plate Setup'!$C$4:$C$387, '384 well Plate Setup'!$D$4:$D$387)</f>
        <v>0</v>
      </c>
      <c r="I4" s="38">
        <f>LOOKUP(CONCATENATE($A$4,IF((LEN(I$2)=1),"0"&amp;I$2,I$2)), '384 well Plate Setup'!$C$4:$C$387, '384 well Plate Setup'!$D$4:$D$387)</f>
        <v>0</v>
      </c>
      <c r="J4" s="38">
        <f>LOOKUP(CONCATENATE($A$4,IF((LEN(J$2)=1),"0"&amp;J$2,J$2)), '384 well Plate Setup'!$C$4:$C$387, '384 well Plate Setup'!$D$4:$D$387)</f>
        <v>0</v>
      </c>
      <c r="K4" s="38">
        <f>LOOKUP(CONCATENATE($A$4,IF((LEN(K$2)=1),"0"&amp;K$2,K$2)), '384 well Plate Setup'!$C$4:$C$387, '384 well Plate Setup'!$D$4:$D$387)</f>
        <v>0</v>
      </c>
      <c r="L4" s="38">
        <f>LOOKUP(CONCATENATE($A$4,IF((LEN(L$2)=1),"0"&amp;L$2,L$2)), '384 well Plate Setup'!$C$4:$C$387, '384 well Plate Setup'!$D$4:$D$387)</f>
        <v>0</v>
      </c>
      <c r="M4" s="38">
        <f>LOOKUP(CONCATENATE($A$4,IF((LEN(M$2)=1),"0"&amp;M$2,M$2)), '384 well Plate Setup'!$C$4:$C$387, '384 well Plate Setup'!$D$4:$D$387)</f>
        <v>0</v>
      </c>
      <c r="N4" s="38">
        <f>LOOKUP(CONCATENATE($A$4,IF((LEN(N$2)=1),"0"&amp;N$2,N$2)), '384 well Plate Setup'!$C$4:$C$387, '384 well Plate Setup'!$D$4:$D$387)</f>
        <v>0</v>
      </c>
      <c r="O4" s="38">
        <f>LOOKUP(CONCATENATE($A$4,IF((LEN(O$2)=1),"0"&amp;O$2,O$2)), '384 well Plate Setup'!$C$4:$C$387, '384 well Plate Setup'!$D$4:$D$387)</f>
        <v>0</v>
      </c>
      <c r="P4" s="38">
        <f>LOOKUP(CONCATENATE($A$4,IF((LEN(P$2)=1),"0"&amp;P$2,P$2)), '384 well Plate Setup'!$C$4:$C$387, '384 well Plate Setup'!$D$4:$D$387)</f>
        <v>0</v>
      </c>
      <c r="Q4" s="38">
        <f>LOOKUP(CONCATENATE($A$4,IF((LEN(Q$2)=1),"0"&amp;Q$2,Q$2)), '384 well Plate Setup'!$C$4:$C$387, '384 well Plate Setup'!$D$4:$D$387)</f>
        <v>0</v>
      </c>
      <c r="R4" s="38">
        <f>LOOKUP(CONCATENATE($A$4,IF((LEN(R$2)=1),"0"&amp;R$2,R$2)), '384 well Plate Setup'!$C$4:$C$387, '384 well Plate Setup'!$D$4:$D$387)</f>
        <v>0</v>
      </c>
      <c r="S4" s="38">
        <f>LOOKUP(CONCATENATE($A$4,IF((LEN(S$2)=1),"0"&amp;S$2,S$2)), '384 well Plate Setup'!$C$4:$C$387, '384 well Plate Setup'!$D$4:$D$387)</f>
        <v>0</v>
      </c>
      <c r="T4" s="38">
        <f>LOOKUP(CONCATENATE($A$4,IF((LEN(T$2)=1),"0"&amp;T$2,T$2)), '384 well Plate Setup'!$C$4:$C$387, '384 well Plate Setup'!$D$4:$D$387)</f>
        <v>0</v>
      </c>
      <c r="U4" s="38">
        <f>LOOKUP(CONCATENATE($A$4,IF((LEN(U$2)=1),"0"&amp;U$2,U$2)), '384 well Plate Setup'!$C$4:$C$387, '384 well Plate Setup'!$D$4:$D$387)</f>
        <v>0</v>
      </c>
      <c r="V4" s="38">
        <f>LOOKUP(CONCATENATE($A$4,IF((LEN(V$2)=1),"0"&amp;V$2,V$2)), '384 well Plate Setup'!$C$4:$C$387, '384 well Plate Setup'!$D$4:$D$387)</f>
        <v>0</v>
      </c>
      <c r="W4" s="38">
        <f>LOOKUP(CONCATENATE($A$4,IF((LEN(W$2)=1),"0"&amp;W$2,W$2)), '384 well Plate Setup'!$C$4:$C$387, '384 well Plate Setup'!$D$4:$D$387)</f>
        <v>0</v>
      </c>
      <c r="X4" s="38">
        <f>LOOKUP(CONCATENATE($A$4,IF((LEN(X$2)=1),"0"&amp;X$2,X$2)), '384 well Plate Setup'!$C$4:$C$387, '384 well Plate Setup'!$D$4:$D$387)</f>
        <v>0</v>
      </c>
      <c r="Y4" s="38">
        <f>LOOKUP(CONCATENATE($A$4,IF((LEN(Y$2)=1),"0"&amp;Y$2,Y$2)), '384 well Plate Setup'!$C$4:$C$387, '384 well Plate Setup'!$D$4:$D$387)</f>
        <v>0</v>
      </c>
    </row>
    <row r="5" spans="1:25" ht="15" customHeight="1" x14ac:dyDescent="0.2">
      <c r="A5" s="34" t="s">
        <v>70</v>
      </c>
      <c r="B5" s="36">
        <f>LOOKUP(CONCATENATE($A$5,IF((LEN(B$2)=1),"0"&amp;B$2,B$2)), '384 well Plate Setup'!$C$4:$C$387, '384 well Plate Setup'!$D$4:$D$387)</f>
        <v>0</v>
      </c>
      <c r="C5" s="36">
        <f>LOOKUP(CONCATENATE($A$5,IF((LEN(C$2)=1),"0"&amp;C$2,C$2)), '384 well Plate Setup'!$C$4:$C$387, '384 well Plate Setup'!$D$4:$D$387)</f>
        <v>0</v>
      </c>
      <c r="D5" s="36">
        <f>LOOKUP(CONCATENATE($A$5,IF((LEN(D$2)=1),"0"&amp;D$2,D$2)), '384 well Plate Setup'!$C$4:$C$387, '384 well Plate Setup'!$D$4:$D$387)</f>
        <v>0</v>
      </c>
      <c r="E5" s="36">
        <f>LOOKUP(CONCATENATE($A$5,IF((LEN(E$2)=1),"0"&amp;E$2,E$2)), '384 well Plate Setup'!$C$4:$C$387, '384 well Plate Setup'!$D$4:$D$387)</f>
        <v>0</v>
      </c>
      <c r="F5" s="36">
        <f>LOOKUP(CONCATENATE($A$5,IF((LEN(F$2)=1),"0"&amp;F$2,F$2)), '384 well Plate Setup'!$C$4:$C$387, '384 well Plate Setup'!$D$4:$D$387)</f>
        <v>0</v>
      </c>
      <c r="G5" s="36">
        <f>LOOKUP(CONCATENATE($A$5,IF((LEN(G$2)=1),"0"&amp;G$2,G$2)), '384 well Plate Setup'!$C$4:$C$387, '384 well Plate Setup'!$D$4:$D$387)</f>
        <v>0</v>
      </c>
      <c r="H5" s="36">
        <f>LOOKUP(CONCATENATE($A$5,IF((LEN(H$2)=1),"0"&amp;H$2,H$2)), '384 well Plate Setup'!$C$4:$C$387, '384 well Plate Setup'!$D$4:$D$387)</f>
        <v>0</v>
      </c>
      <c r="I5" s="36">
        <f>LOOKUP(CONCATENATE($A$5,IF((LEN(I$2)=1),"0"&amp;I$2,I$2)), '384 well Plate Setup'!$C$4:$C$387, '384 well Plate Setup'!$D$4:$D$387)</f>
        <v>0</v>
      </c>
      <c r="J5" s="36">
        <f>LOOKUP(CONCATENATE($A$5,IF((LEN(J$2)=1),"0"&amp;J$2,J$2)), '384 well Plate Setup'!$C$4:$C$387, '384 well Plate Setup'!$D$4:$D$387)</f>
        <v>0</v>
      </c>
      <c r="K5" s="36">
        <f>LOOKUP(CONCATENATE($A$5,IF((LEN(K$2)=1),"0"&amp;K$2,K$2)), '384 well Plate Setup'!$C$4:$C$387, '384 well Plate Setup'!$D$4:$D$387)</f>
        <v>0</v>
      </c>
      <c r="L5" s="36">
        <f>LOOKUP(CONCATENATE($A$5,IF((LEN(L$2)=1),"0"&amp;L$2,L$2)), '384 well Plate Setup'!$C$4:$C$387, '384 well Plate Setup'!$D$4:$D$387)</f>
        <v>0</v>
      </c>
      <c r="M5" s="36">
        <f>LOOKUP(CONCATENATE($A$5,IF((LEN(M$2)=1),"0"&amp;M$2,M$2)), '384 well Plate Setup'!$C$4:$C$387, '384 well Plate Setup'!$D$4:$D$387)</f>
        <v>0</v>
      </c>
      <c r="N5" s="36">
        <f>LOOKUP(CONCATENATE($A$5,IF((LEN(N$2)=1),"0"&amp;N$2,N$2)), '384 well Plate Setup'!$C$4:$C$387, '384 well Plate Setup'!$D$4:$D$387)</f>
        <v>0</v>
      </c>
      <c r="O5" s="36">
        <f>LOOKUP(CONCATENATE($A$5,IF((LEN(O$2)=1),"0"&amp;O$2,O$2)), '384 well Plate Setup'!$C$4:$C$387, '384 well Plate Setup'!$D$4:$D$387)</f>
        <v>0</v>
      </c>
      <c r="P5" s="36">
        <f>LOOKUP(CONCATENATE($A$5,IF((LEN(P$2)=1),"0"&amp;P$2,P$2)), '384 well Plate Setup'!$C$4:$C$387, '384 well Plate Setup'!$D$4:$D$387)</f>
        <v>0</v>
      </c>
      <c r="Q5" s="36">
        <f>LOOKUP(CONCATENATE($A$5,IF((LEN(Q$2)=1),"0"&amp;Q$2,Q$2)), '384 well Plate Setup'!$C$4:$C$387, '384 well Plate Setup'!$D$4:$D$387)</f>
        <v>0</v>
      </c>
      <c r="R5" s="36">
        <f>LOOKUP(CONCATENATE($A$5,IF((LEN(R$2)=1),"0"&amp;R$2,R$2)), '384 well Plate Setup'!$C$4:$C$387, '384 well Plate Setup'!$D$4:$D$387)</f>
        <v>0</v>
      </c>
      <c r="S5" s="36">
        <f>LOOKUP(CONCATENATE($A$5,IF((LEN(S$2)=1),"0"&amp;S$2,S$2)), '384 well Plate Setup'!$C$4:$C$387, '384 well Plate Setup'!$D$4:$D$387)</f>
        <v>0</v>
      </c>
      <c r="T5" s="36">
        <f>LOOKUP(CONCATENATE($A$5,IF((LEN(T$2)=1),"0"&amp;T$2,T$2)), '384 well Plate Setup'!$C$4:$C$387, '384 well Plate Setup'!$D$4:$D$387)</f>
        <v>0</v>
      </c>
      <c r="U5" s="36">
        <f>LOOKUP(CONCATENATE($A$5,IF((LEN(U$2)=1),"0"&amp;U$2,U$2)), '384 well Plate Setup'!$C$4:$C$387, '384 well Plate Setup'!$D$4:$D$387)</f>
        <v>0</v>
      </c>
      <c r="V5" s="36">
        <f>LOOKUP(CONCATENATE($A$5,IF((LEN(V$2)=1),"0"&amp;V$2,V$2)), '384 well Plate Setup'!$C$4:$C$387, '384 well Plate Setup'!$D$4:$D$387)</f>
        <v>0</v>
      </c>
      <c r="W5" s="36">
        <f>LOOKUP(CONCATENATE($A$5,IF((LEN(W$2)=1),"0"&amp;W$2,W$2)), '384 well Plate Setup'!$C$4:$C$387, '384 well Plate Setup'!$D$4:$D$387)</f>
        <v>0</v>
      </c>
      <c r="X5" s="36">
        <f>LOOKUP(CONCATENATE($A$5,IF((LEN(X$2)=1),"0"&amp;X$2,X$2)), '384 well Plate Setup'!$C$4:$C$387, '384 well Plate Setup'!$D$4:$D$387)</f>
        <v>0</v>
      </c>
      <c r="Y5" s="36">
        <f>LOOKUP(CONCATENATE($A$5,IF((LEN(Y$2)=1),"0"&amp;Y$2,Y$2)), '384 well Plate Setup'!$C$4:$C$387, '384 well Plate Setup'!$D$4:$D$387)</f>
        <v>0</v>
      </c>
    </row>
    <row r="6" spans="1:25" ht="15" customHeight="1" x14ac:dyDescent="0.2">
      <c r="A6" s="34" t="s">
        <v>71</v>
      </c>
      <c r="B6" s="38">
        <f>LOOKUP(CONCATENATE($A$6,IF((LEN(B$2)=1),"0"&amp;B$2,B$2)), '384 well Plate Setup'!$C$4:$C$387, '384 well Plate Setup'!$D$4:$D$387)</f>
        <v>0</v>
      </c>
      <c r="C6" s="38">
        <f>LOOKUP(CONCATENATE($A$6,IF((LEN(C$2)=1),"0"&amp;C$2,C$2)), '384 well Plate Setup'!$C$4:$C$387, '384 well Plate Setup'!$D$4:$D$387)</f>
        <v>0</v>
      </c>
      <c r="D6" s="38">
        <f>LOOKUP(CONCATENATE($A$6,IF((LEN(D$2)=1),"0"&amp;D$2,D$2)), '384 well Plate Setup'!$C$4:$C$387, '384 well Plate Setup'!$D$4:$D$387)</f>
        <v>0</v>
      </c>
      <c r="E6" s="38">
        <f>LOOKUP(CONCATENATE($A$6,IF((LEN(E$2)=1),"0"&amp;E$2,E$2)), '384 well Plate Setup'!$C$4:$C$387, '384 well Plate Setup'!$D$4:$D$387)</f>
        <v>0</v>
      </c>
      <c r="F6" s="38">
        <f>LOOKUP(CONCATENATE($A$6,IF((LEN(F$2)=1),"0"&amp;F$2,F$2)), '384 well Plate Setup'!$C$4:$C$387, '384 well Plate Setup'!$D$4:$D$387)</f>
        <v>0</v>
      </c>
      <c r="G6" s="38">
        <f>LOOKUP(CONCATENATE($A$6,IF((LEN(G$2)=1),"0"&amp;G$2,G$2)), '384 well Plate Setup'!$C$4:$C$387, '384 well Plate Setup'!$D$4:$D$387)</f>
        <v>0</v>
      </c>
      <c r="H6" s="38">
        <f>LOOKUP(CONCATENATE($A$6,IF((LEN(H$2)=1),"0"&amp;H$2,H$2)), '384 well Plate Setup'!$C$4:$C$387, '384 well Plate Setup'!$D$4:$D$387)</f>
        <v>0</v>
      </c>
      <c r="I6" s="38">
        <f>LOOKUP(CONCATENATE($A$6,IF((LEN(I$2)=1),"0"&amp;I$2,I$2)), '384 well Plate Setup'!$C$4:$C$387, '384 well Plate Setup'!$D$4:$D$387)</f>
        <v>0</v>
      </c>
      <c r="J6" s="38">
        <f>LOOKUP(CONCATENATE($A$6,IF((LEN(J$2)=1),"0"&amp;J$2,J$2)), '384 well Plate Setup'!$C$4:$C$387, '384 well Plate Setup'!$D$4:$D$387)</f>
        <v>0</v>
      </c>
      <c r="K6" s="38">
        <f>LOOKUP(CONCATENATE($A$6,IF((LEN(K$2)=1),"0"&amp;K$2,K$2)), '384 well Plate Setup'!$C$4:$C$387, '384 well Plate Setup'!$D$4:$D$387)</f>
        <v>0</v>
      </c>
      <c r="L6" s="38">
        <f>LOOKUP(CONCATENATE($A$6,IF((LEN(L$2)=1),"0"&amp;L$2,L$2)), '384 well Plate Setup'!$C$4:$C$387, '384 well Plate Setup'!$D$4:$D$387)</f>
        <v>0</v>
      </c>
      <c r="M6" s="38">
        <f>LOOKUP(CONCATENATE($A$6,IF((LEN(M$2)=1),"0"&amp;M$2,M$2)), '384 well Plate Setup'!$C$4:$C$387, '384 well Plate Setup'!$D$4:$D$387)</f>
        <v>0</v>
      </c>
      <c r="N6" s="38">
        <f>LOOKUP(CONCATENATE($A$6,IF((LEN(N$2)=1),"0"&amp;N$2,N$2)), '384 well Plate Setup'!$C$4:$C$387, '384 well Plate Setup'!$D$4:$D$387)</f>
        <v>0</v>
      </c>
      <c r="O6" s="38">
        <f>LOOKUP(CONCATENATE($A$6,IF((LEN(O$2)=1),"0"&amp;O$2,O$2)), '384 well Plate Setup'!$C$4:$C$387, '384 well Plate Setup'!$D$4:$D$387)</f>
        <v>0</v>
      </c>
      <c r="P6" s="38">
        <f>LOOKUP(CONCATENATE($A$6,IF((LEN(P$2)=1),"0"&amp;P$2,P$2)), '384 well Plate Setup'!$C$4:$C$387, '384 well Plate Setup'!$D$4:$D$387)</f>
        <v>0</v>
      </c>
      <c r="Q6" s="38">
        <f>LOOKUP(CONCATENATE($A$6,IF((LEN(Q$2)=1),"0"&amp;Q$2,Q$2)), '384 well Plate Setup'!$C$4:$C$387, '384 well Plate Setup'!$D$4:$D$387)</f>
        <v>0</v>
      </c>
      <c r="R6" s="38">
        <f>LOOKUP(CONCATENATE($A$6,IF((LEN(R$2)=1),"0"&amp;R$2,R$2)), '384 well Plate Setup'!$C$4:$C$387, '384 well Plate Setup'!$D$4:$D$387)</f>
        <v>0</v>
      </c>
      <c r="S6" s="38">
        <f>LOOKUP(CONCATENATE($A$6,IF((LEN(S$2)=1),"0"&amp;S$2,S$2)), '384 well Plate Setup'!$C$4:$C$387, '384 well Plate Setup'!$D$4:$D$387)</f>
        <v>0</v>
      </c>
      <c r="T6" s="38">
        <f>LOOKUP(CONCATENATE($A$6,IF((LEN(T$2)=1),"0"&amp;T$2,T$2)), '384 well Plate Setup'!$C$4:$C$387, '384 well Plate Setup'!$D$4:$D$387)</f>
        <v>0</v>
      </c>
      <c r="U6" s="38">
        <f>LOOKUP(CONCATENATE($A$6,IF((LEN(U$2)=1),"0"&amp;U$2,U$2)), '384 well Plate Setup'!$C$4:$C$387, '384 well Plate Setup'!$D$4:$D$387)</f>
        <v>0</v>
      </c>
      <c r="V6" s="38">
        <f>LOOKUP(CONCATENATE($A$6,IF((LEN(V$2)=1),"0"&amp;V$2,V$2)), '384 well Plate Setup'!$C$4:$C$387, '384 well Plate Setup'!$D$4:$D$387)</f>
        <v>0</v>
      </c>
      <c r="W6" s="38">
        <f>LOOKUP(CONCATENATE($A$6,IF((LEN(W$2)=1),"0"&amp;W$2,W$2)), '384 well Plate Setup'!$C$4:$C$387, '384 well Plate Setup'!$D$4:$D$387)</f>
        <v>0</v>
      </c>
      <c r="X6" s="38">
        <f>LOOKUP(CONCATENATE($A$6,IF((LEN(X$2)=1),"0"&amp;X$2,X$2)), '384 well Plate Setup'!$C$4:$C$387, '384 well Plate Setup'!$D$4:$D$387)</f>
        <v>0</v>
      </c>
      <c r="Y6" s="38">
        <f>LOOKUP(CONCATENATE($A$6,IF((LEN(Y$2)=1),"0"&amp;Y$2,Y$2)), '384 well Plate Setup'!$C$4:$C$387, '384 well Plate Setup'!$D$4:$D$387)</f>
        <v>0</v>
      </c>
    </row>
    <row r="7" spans="1:25" ht="15" customHeight="1" x14ac:dyDescent="0.2">
      <c r="A7" s="34" t="s">
        <v>72</v>
      </c>
      <c r="B7" s="36">
        <f>LOOKUP(CONCATENATE($A$7,IF((LEN(B$2)=1),"0"&amp;B$2,B$2)), '384 well Plate Setup'!$C$4:$C$387, '384 well Plate Setup'!$D$4:$D$387)</f>
        <v>0</v>
      </c>
      <c r="C7" s="36">
        <f>LOOKUP(CONCATENATE($A$7,IF((LEN(C$2)=1),"0"&amp;C$2,C$2)), '384 well Plate Setup'!$C$4:$C$387, '384 well Plate Setup'!$D$4:$D$387)</f>
        <v>0</v>
      </c>
      <c r="D7" s="36">
        <f>LOOKUP(CONCATENATE($A$7,IF((LEN(D$2)=1),"0"&amp;D$2,D$2)), '384 well Plate Setup'!$C$4:$C$387, '384 well Plate Setup'!$D$4:$D$387)</f>
        <v>0</v>
      </c>
      <c r="E7" s="36">
        <f>LOOKUP(CONCATENATE($A$7,IF((LEN(E$2)=1),"0"&amp;E$2,E$2)), '384 well Plate Setup'!$C$4:$C$387, '384 well Plate Setup'!$D$4:$D$387)</f>
        <v>0</v>
      </c>
      <c r="F7" s="36">
        <f>LOOKUP(CONCATENATE($A$7,IF((LEN(F$2)=1),"0"&amp;F$2,F$2)), '384 well Plate Setup'!$C$4:$C$387, '384 well Plate Setup'!$D$4:$D$387)</f>
        <v>0</v>
      </c>
      <c r="G7" s="36">
        <f>LOOKUP(CONCATENATE($A$7,IF((LEN(G$2)=1),"0"&amp;G$2,G$2)), '384 well Plate Setup'!$C$4:$C$387, '384 well Plate Setup'!$D$4:$D$387)</f>
        <v>0</v>
      </c>
      <c r="H7" s="36">
        <f>LOOKUP(CONCATENATE($A$7,IF((LEN(H$2)=1),"0"&amp;H$2,H$2)), '384 well Plate Setup'!$C$4:$C$387, '384 well Plate Setup'!$D$4:$D$387)</f>
        <v>0</v>
      </c>
      <c r="I7" s="36">
        <f>LOOKUP(CONCATENATE($A$7,IF((LEN(I$2)=1),"0"&amp;I$2,I$2)), '384 well Plate Setup'!$C$4:$C$387, '384 well Plate Setup'!$D$4:$D$387)</f>
        <v>0</v>
      </c>
      <c r="J7" s="36">
        <f>LOOKUP(CONCATENATE($A$7,IF((LEN(J$2)=1),"0"&amp;J$2,J$2)), '384 well Plate Setup'!$C$4:$C$387, '384 well Plate Setup'!$D$4:$D$387)</f>
        <v>0</v>
      </c>
      <c r="K7" s="36">
        <f>LOOKUP(CONCATENATE($A$7,IF((LEN(K$2)=1),"0"&amp;K$2,K$2)), '384 well Plate Setup'!$C$4:$C$387, '384 well Plate Setup'!$D$4:$D$387)</f>
        <v>0</v>
      </c>
      <c r="L7" s="36">
        <f>LOOKUP(CONCATENATE($A$7,IF((LEN(L$2)=1),"0"&amp;L$2,L$2)), '384 well Plate Setup'!$C$4:$C$387, '384 well Plate Setup'!$D$4:$D$387)</f>
        <v>0</v>
      </c>
      <c r="M7" s="36">
        <f>LOOKUP(CONCATENATE($A$7,IF((LEN(M$2)=1),"0"&amp;M$2,M$2)), '384 well Plate Setup'!$C$4:$C$387, '384 well Plate Setup'!$D$4:$D$387)</f>
        <v>0</v>
      </c>
      <c r="N7" s="36">
        <f>LOOKUP(CONCATENATE($A$7,IF((LEN(N$2)=1),"0"&amp;N$2,N$2)), '384 well Plate Setup'!$C$4:$C$387, '384 well Plate Setup'!$D$4:$D$387)</f>
        <v>0</v>
      </c>
      <c r="O7" s="36">
        <f>LOOKUP(CONCATENATE($A$7,IF((LEN(O$2)=1),"0"&amp;O$2,O$2)), '384 well Plate Setup'!$C$4:$C$387, '384 well Plate Setup'!$D$4:$D$387)</f>
        <v>0</v>
      </c>
      <c r="P7" s="36">
        <f>LOOKUP(CONCATENATE($A$7,IF((LEN(P$2)=1),"0"&amp;P$2,P$2)), '384 well Plate Setup'!$C$4:$C$387, '384 well Plate Setup'!$D$4:$D$387)</f>
        <v>0</v>
      </c>
      <c r="Q7" s="36">
        <f>LOOKUP(CONCATENATE($A$7,IF((LEN(Q$2)=1),"0"&amp;Q$2,Q$2)), '384 well Plate Setup'!$C$4:$C$387, '384 well Plate Setup'!$D$4:$D$387)</f>
        <v>0</v>
      </c>
      <c r="R7" s="36">
        <f>LOOKUP(CONCATENATE($A$7,IF((LEN(R$2)=1),"0"&amp;R$2,R$2)), '384 well Plate Setup'!$C$4:$C$387, '384 well Plate Setup'!$D$4:$D$387)</f>
        <v>0</v>
      </c>
      <c r="S7" s="36">
        <f>LOOKUP(CONCATENATE($A$7,IF((LEN(S$2)=1),"0"&amp;S$2,S$2)), '384 well Plate Setup'!$C$4:$C$387, '384 well Plate Setup'!$D$4:$D$387)</f>
        <v>0</v>
      </c>
      <c r="T7" s="36">
        <f>LOOKUP(CONCATENATE($A$7,IF((LEN(T$2)=1),"0"&amp;T$2,T$2)), '384 well Plate Setup'!$C$4:$C$387, '384 well Plate Setup'!$D$4:$D$387)</f>
        <v>0</v>
      </c>
      <c r="U7" s="36">
        <f>LOOKUP(CONCATENATE($A$7,IF((LEN(U$2)=1),"0"&amp;U$2,U$2)), '384 well Plate Setup'!$C$4:$C$387, '384 well Plate Setup'!$D$4:$D$387)</f>
        <v>0</v>
      </c>
      <c r="V7" s="36">
        <f>LOOKUP(CONCATENATE($A$7,IF((LEN(V$2)=1),"0"&amp;V$2,V$2)), '384 well Plate Setup'!$C$4:$C$387, '384 well Plate Setup'!$D$4:$D$387)</f>
        <v>0</v>
      </c>
      <c r="W7" s="36">
        <f>LOOKUP(CONCATENATE($A$7,IF((LEN(W$2)=1),"0"&amp;W$2,W$2)), '384 well Plate Setup'!$C$4:$C$387, '384 well Plate Setup'!$D$4:$D$387)</f>
        <v>0</v>
      </c>
      <c r="X7" s="36">
        <f>LOOKUP(CONCATENATE($A$7,IF((LEN(X$2)=1),"0"&amp;X$2,X$2)), '384 well Plate Setup'!$C$4:$C$387, '384 well Plate Setup'!$D$4:$D$387)</f>
        <v>0</v>
      </c>
      <c r="Y7" s="36">
        <f>LOOKUP(CONCATENATE($A$7,IF((LEN(Y$2)=1),"0"&amp;Y$2,Y$2)), '384 well Plate Setup'!$C$4:$C$387, '384 well Plate Setup'!$D$4:$D$387)</f>
        <v>0</v>
      </c>
    </row>
    <row r="8" spans="1:25" ht="15" customHeight="1" x14ac:dyDescent="0.2">
      <c r="A8" s="34" t="s">
        <v>73</v>
      </c>
      <c r="B8" s="38">
        <f>LOOKUP(CONCATENATE($A$8,IF((LEN(B$2)=1),"0"&amp;B$2,B$2)), '384 well Plate Setup'!$C$4:$C$387, '384 well Plate Setup'!$D$4:$D$387)</f>
        <v>0</v>
      </c>
      <c r="C8" s="38">
        <f>LOOKUP(CONCATENATE($A$8,IF((LEN(C$2)=1),"0"&amp;C$2,C$2)), '384 well Plate Setup'!$C$4:$C$387, '384 well Plate Setup'!$D$4:$D$387)</f>
        <v>0</v>
      </c>
      <c r="D8" s="38">
        <f>LOOKUP(CONCATENATE($A$8,IF((LEN(D$2)=1),"0"&amp;D$2,D$2)), '384 well Plate Setup'!$C$4:$C$387, '384 well Plate Setup'!$D$4:$D$387)</f>
        <v>0</v>
      </c>
      <c r="E8" s="38">
        <f>LOOKUP(CONCATENATE($A$8,IF((LEN(E$2)=1),"0"&amp;E$2,E$2)), '384 well Plate Setup'!$C$4:$C$387, '384 well Plate Setup'!$D$4:$D$387)</f>
        <v>0</v>
      </c>
      <c r="F8" s="38">
        <f>LOOKUP(CONCATENATE($A$8,IF((LEN(F$2)=1),"0"&amp;F$2,F$2)), '384 well Plate Setup'!$C$4:$C$387, '384 well Plate Setup'!$D$4:$D$387)</f>
        <v>0</v>
      </c>
      <c r="G8" s="38">
        <f>LOOKUP(CONCATENATE($A$8,IF((LEN(G$2)=1),"0"&amp;G$2,G$2)), '384 well Plate Setup'!$C$4:$C$387, '384 well Plate Setup'!$D$4:$D$387)</f>
        <v>0</v>
      </c>
      <c r="H8" s="38">
        <f>LOOKUP(CONCATENATE($A$8,IF((LEN(H$2)=1),"0"&amp;H$2,H$2)), '384 well Plate Setup'!$C$4:$C$387, '384 well Plate Setup'!$D$4:$D$387)</f>
        <v>0</v>
      </c>
      <c r="I8" s="38">
        <f>LOOKUP(CONCATENATE($A$8,IF((LEN(I$2)=1),"0"&amp;I$2,I$2)), '384 well Plate Setup'!$C$4:$C$387, '384 well Plate Setup'!$D$4:$D$387)</f>
        <v>0</v>
      </c>
      <c r="J8" s="38">
        <f>LOOKUP(CONCATENATE($A$8,IF((LEN(J$2)=1),"0"&amp;J$2,J$2)), '384 well Plate Setup'!$C$4:$C$387, '384 well Plate Setup'!$D$4:$D$387)</f>
        <v>0</v>
      </c>
      <c r="K8" s="38">
        <f>LOOKUP(CONCATENATE($A$8,IF((LEN(K$2)=1),"0"&amp;K$2,K$2)), '384 well Plate Setup'!$C$4:$C$387, '384 well Plate Setup'!$D$4:$D$387)</f>
        <v>0</v>
      </c>
      <c r="L8" s="38">
        <f>LOOKUP(CONCATENATE($A$8,IF((LEN(L$2)=1),"0"&amp;L$2,L$2)), '384 well Plate Setup'!$C$4:$C$387, '384 well Plate Setup'!$D$4:$D$387)</f>
        <v>0</v>
      </c>
      <c r="M8" s="38">
        <f>LOOKUP(CONCATENATE($A$8,IF((LEN(M$2)=1),"0"&amp;M$2,M$2)), '384 well Plate Setup'!$C$4:$C$387, '384 well Plate Setup'!$D$4:$D$387)</f>
        <v>0</v>
      </c>
      <c r="N8" s="38">
        <f>LOOKUP(CONCATENATE($A$8,IF((LEN(N$2)=1),"0"&amp;N$2,N$2)), '384 well Plate Setup'!$C$4:$C$387, '384 well Plate Setup'!$D$4:$D$387)</f>
        <v>0</v>
      </c>
      <c r="O8" s="38">
        <f>LOOKUP(CONCATENATE($A$8,IF((LEN(O$2)=1),"0"&amp;O$2,O$2)), '384 well Plate Setup'!$C$4:$C$387, '384 well Plate Setup'!$D$4:$D$387)</f>
        <v>0</v>
      </c>
      <c r="P8" s="38">
        <f>LOOKUP(CONCATENATE($A$8,IF((LEN(P$2)=1),"0"&amp;P$2,P$2)), '384 well Plate Setup'!$C$4:$C$387, '384 well Plate Setup'!$D$4:$D$387)</f>
        <v>0</v>
      </c>
      <c r="Q8" s="38">
        <f>LOOKUP(CONCATENATE($A$8,IF((LEN(Q$2)=1),"0"&amp;Q$2,Q$2)), '384 well Plate Setup'!$C$4:$C$387, '384 well Plate Setup'!$D$4:$D$387)</f>
        <v>0</v>
      </c>
      <c r="R8" s="38">
        <f>LOOKUP(CONCATENATE($A$8,IF((LEN(R$2)=1),"0"&amp;R$2,R$2)), '384 well Plate Setup'!$C$4:$C$387, '384 well Plate Setup'!$D$4:$D$387)</f>
        <v>0</v>
      </c>
      <c r="S8" s="38">
        <f>LOOKUP(CONCATENATE($A$8,IF((LEN(S$2)=1),"0"&amp;S$2,S$2)), '384 well Plate Setup'!$C$4:$C$387, '384 well Plate Setup'!$D$4:$D$387)</f>
        <v>0</v>
      </c>
      <c r="T8" s="38">
        <f>LOOKUP(CONCATENATE($A$8,IF((LEN(T$2)=1),"0"&amp;T$2,T$2)), '384 well Plate Setup'!$C$4:$C$387, '384 well Plate Setup'!$D$4:$D$387)</f>
        <v>0</v>
      </c>
      <c r="U8" s="38">
        <f>LOOKUP(CONCATENATE($A$8,IF((LEN(U$2)=1),"0"&amp;U$2,U$2)), '384 well Plate Setup'!$C$4:$C$387, '384 well Plate Setup'!$D$4:$D$387)</f>
        <v>0</v>
      </c>
      <c r="V8" s="38">
        <f>LOOKUP(CONCATENATE($A$8,IF((LEN(V$2)=1),"0"&amp;V$2,V$2)), '384 well Plate Setup'!$C$4:$C$387, '384 well Plate Setup'!$D$4:$D$387)</f>
        <v>0</v>
      </c>
      <c r="W8" s="38">
        <f>LOOKUP(CONCATENATE($A$8,IF((LEN(W$2)=1),"0"&amp;W$2,W$2)), '384 well Plate Setup'!$C$4:$C$387, '384 well Plate Setup'!$D$4:$D$387)</f>
        <v>0</v>
      </c>
      <c r="X8" s="38">
        <f>LOOKUP(CONCATENATE($A$8,IF((LEN(X$2)=1),"0"&amp;X$2,X$2)), '384 well Plate Setup'!$C$4:$C$387, '384 well Plate Setup'!$D$4:$D$387)</f>
        <v>0</v>
      </c>
      <c r="Y8" s="38">
        <f>LOOKUP(CONCATENATE($A$8,IF((LEN(Y$2)=1),"0"&amp;Y$2,Y$2)), '384 well Plate Setup'!$C$4:$C$387, '384 well Plate Setup'!$D$4:$D$387)</f>
        <v>0</v>
      </c>
    </row>
    <row r="9" spans="1:25" ht="15" customHeight="1" x14ac:dyDescent="0.2">
      <c r="A9" s="34" t="s">
        <v>74</v>
      </c>
      <c r="B9" s="36">
        <f>LOOKUP(CONCATENATE($A$9,IF((LEN(B$2)=1),"0"&amp;B$2,B$2)), '384 well Plate Setup'!$C$4:$C$387, '384 well Plate Setup'!$D$4:$D$387)</f>
        <v>0</v>
      </c>
      <c r="C9" s="36">
        <f>LOOKUP(CONCATENATE($A$9,IF((LEN(C$2)=1),"0"&amp;C$2,C$2)), '384 well Plate Setup'!$C$4:$C$387, '384 well Plate Setup'!$D$4:$D$387)</f>
        <v>0</v>
      </c>
      <c r="D9" s="36">
        <f>LOOKUP(CONCATENATE($A$9,IF((LEN(D$2)=1),"0"&amp;D$2,D$2)), '384 well Plate Setup'!$C$4:$C$387, '384 well Plate Setup'!$D$4:$D$387)</f>
        <v>0</v>
      </c>
      <c r="E9" s="36">
        <f>LOOKUP(CONCATENATE($A$9,IF((LEN(E$2)=1),"0"&amp;E$2,E$2)), '384 well Plate Setup'!$C$4:$C$387, '384 well Plate Setup'!$D$4:$D$387)</f>
        <v>0</v>
      </c>
      <c r="F9" s="36">
        <f>LOOKUP(CONCATENATE($A$9,IF((LEN(F$2)=1),"0"&amp;F$2,F$2)), '384 well Plate Setup'!$C$4:$C$387, '384 well Plate Setup'!$D$4:$D$387)</f>
        <v>0</v>
      </c>
      <c r="G9" s="36">
        <f>LOOKUP(CONCATENATE($A$9,IF((LEN(G$2)=1),"0"&amp;G$2,G$2)), '384 well Plate Setup'!$C$4:$C$387, '384 well Plate Setup'!$D$4:$D$387)</f>
        <v>0</v>
      </c>
      <c r="H9" s="36">
        <f>LOOKUP(CONCATENATE($A$9,IF((LEN(H$2)=1),"0"&amp;H$2,H$2)), '384 well Plate Setup'!$C$4:$C$387, '384 well Plate Setup'!$D$4:$D$387)</f>
        <v>0</v>
      </c>
      <c r="I9" s="36">
        <f>LOOKUP(CONCATENATE($A$9,IF((LEN(I$2)=1),"0"&amp;I$2,I$2)), '384 well Plate Setup'!$C$4:$C$387, '384 well Plate Setup'!$D$4:$D$387)</f>
        <v>0</v>
      </c>
      <c r="J9" s="36">
        <f>LOOKUP(CONCATENATE($A$9,IF((LEN(J$2)=1),"0"&amp;J$2,J$2)), '384 well Plate Setup'!$C$4:$C$387, '384 well Plate Setup'!$D$4:$D$387)</f>
        <v>0</v>
      </c>
      <c r="K9" s="36">
        <f>LOOKUP(CONCATENATE($A$9,IF((LEN(K$2)=1),"0"&amp;K$2,K$2)), '384 well Plate Setup'!$C$4:$C$387, '384 well Plate Setup'!$D$4:$D$387)</f>
        <v>0</v>
      </c>
      <c r="L9" s="36">
        <f>LOOKUP(CONCATENATE($A$9,IF((LEN(L$2)=1),"0"&amp;L$2,L$2)), '384 well Plate Setup'!$C$4:$C$387, '384 well Plate Setup'!$D$4:$D$387)</f>
        <v>0</v>
      </c>
      <c r="M9" s="36">
        <f>LOOKUP(CONCATENATE($A$9,IF((LEN(M$2)=1),"0"&amp;M$2,M$2)), '384 well Plate Setup'!$C$4:$C$387, '384 well Plate Setup'!$D$4:$D$387)</f>
        <v>0</v>
      </c>
      <c r="N9" s="36">
        <f>LOOKUP(CONCATENATE($A$9,IF((LEN(N$2)=1),"0"&amp;N$2,N$2)), '384 well Plate Setup'!$C$4:$C$387, '384 well Plate Setup'!$D$4:$D$387)</f>
        <v>0</v>
      </c>
      <c r="O9" s="36">
        <f>LOOKUP(CONCATENATE($A$9,IF((LEN(O$2)=1),"0"&amp;O$2,O$2)), '384 well Plate Setup'!$C$4:$C$387, '384 well Plate Setup'!$D$4:$D$387)</f>
        <v>0</v>
      </c>
      <c r="P9" s="36">
        <f>LOOKUP(CONCATENATE($A$9,IF((LEN(P$2)=1),"0"&amp;P$2,P$2)), '384 well Plate Setup'!$C$4:$C$387, '384 well Plate Setup'!$D$4:$D$387)</f>
        <v>0</v>
      </c>
      <c r="Q9" s="36">
        <f>LOOKUP(CONCATENATE($A$9,IF((LEN(Q$2)=1),"0"&amp;Q$2,Q$2)), '384 well Plate Setup'!$C$4:$C$387, '384 well Plate Setup'!$D$4:$D$387)</f>
        <v>0</v>
      </c>
      <c r="R9" s="36">
        <f>LOOKUP(CONCATENATE($A$9,IF((LEN(R$2)=1),"0"&amp;R$2,R$2)), '384 well Plate Setup'!$C$4:$C$387, '384 well Plate Setup'!$D$4:$D$387)</f>
        <v>0</v>
      </c>
      <c r="S9" s="36">
        <f>LOOKUP(CONCATENATE($A$9,IF((LEN(S$2)=1),"0"&amp;S$2,S$2)), '384 well Plate Setup'!$C$4:$C$387, '384 well Plate Setup'!$D$4:$D$387)</f>
        <v>0</v>
      </c>
      <c r="T9" s="36">
        <f>LOOKUP(CONCATENATE($A$9,IF((LEN(T$2)=1),"0"&amp;T$2,T$2)), '384 well Plate Setup'!$C$4:$C$387, '384 well Plate Setup'!$D$4:$D$387)</f>
        <v>0</v>
      </c>
      <c r="U9" s="36">
        <f>LOOKUP(CONCATENATE($A$9,IF((LEN(U$2)=1),"0"&amp;U$2,U$2)), '384 well Plate Setup'!$C$4:$C$387, '384 well Plate Setup'!$D$4:$D$387)</f>
        <v>0</v>
      </c>
      <c r="V9" s="36">
        <f>LOOKUP(CONCATENATE($A$9,IF((LEN(V$2)=1),"0"&amp;V$2,V$2)), '384 well Plate Setup'!$C$4:$C$387, '384 well Plate Setup'!$D$4:$D$387)</f>
        <v>0</v>
      </c>
      <c r="W9" s="36">
        <f>LOOKUP(CONCATENATE($A$9,IF((LEN(W$2)=1),"0"&amp;W$2,W$2)), '384 well Plate Setup'!$C$4:$C$387, '384 well Plate Setup'!$D$4:$D$387)</f>
        <v>0</v>
      </c>
      <c r="X9" s="36">
        <f>LOOKUP(CONCATENATE($A$9,IF((LEN(X$2)=1),"0"&amp;X$2,X$2)), '384 well Plate Setup'!$C$4:$C$387, '384 well Plate Setup'!$D$4:$D$387)</f>
        <v>0</v>
      </c>
      <c r="Y9" s="36">
        <f>LOOKUP(CONCATENATE($A$9,IF((LEN(Y$2)=1),"0"&amp;Y$2,Y$2)), '384 well Plate Setup'!$C$4:$C$387, '384 well Plate Setup'!$D$4:$D$387)</f>
        <v>0</v>
      </c>
    </row>
    <row r="10" spans="1:25" ht="15" customHeight="1" x14ac:dyDescent="0.2">
      <c r="A10" s="34" t="s">
        <v>75</v>
      </c>
      <c r="B10" s="38">
        <f>LOOKUP(CONCATENATE($A$10,IF((LEN(B$2)=1),"0"&amp;B$2,B$2)), '384 well Plate Setup'!$C$4:$C$387, '384 well Plate Setup'!$D$4:$D$387)</f>
        <v>0</v>
      </c>
      <c r="C10" s="38">
        <f>LOOKUP(CONCATENATE($A$10,IF((LEN(C$2)=1),"0"&amp;C$2,C$2)), '384 well Plate Setup'!$C$4:$C$387, '384 well Plate Setup'!$D$4:$D$387)</f>
        <v>0</v>
      </c>
      <c r="D10" s="38">
        <f>LOOKUP(CONCATENATE($A$10,IF((LEN(D$2)=1),"0"&amp;D$2,D$2)), '384 well Plate Setup'!$C$4:$C$387, '384 well Plate Setup'!$D$4:$D$387)</f>
        <v>0</v>
      </c>
      <c r="E10" s="38">
        <f>LOOKUP(CONCATENATE($A$10,IF((LEN(E$2)=1),"0"&amp;E$2,E$2)), '384 well Plate Setup'!$C$4:$C$387, '384 well Plate Setup'!$D$4:$D$387)</f>
        <v>0</v>
      </c>
      <c r="F10" s="38">
        <f>LOOKUP(CONCATENATE($A$10,IF((LEN(F$2)=1),"0"&amp;F$2,F$2)), '384 well Plate Setup'!$C$4:$C$387, '384 well Plate Setup'!$D$4:$D$387)</f>
        <v>0</v>
      </c>
      <c r="G10" s="38">
        <f>LOOKUP(CONCATENATE($A$10,IF((LEN(G$2)=1),"0"&amp;G$2,G$2)), '384 well Plate Setup'!$C$4:$C$387, '384 well Plate Setup'!$D$4:$D$387)</f>
        <v>0</v>
      </c>
      <c r="H10" s="38">
        <f>LOOKUP(CONCATENATE($A$10,IF((LEN(H$2)=1),"0"&amp;H$2,H$2)), '384 well Plate Setup'!$C$4:$C$387, '384 well Plate Setup'!$D$4:$D$387)</f>
        <v>0</v>
      </c>
      <c r="I10" s="38">
        <f>LOOKUP(CONCATENATE($A$10,IF((LEN(I$2)=1),"0"&amp;I$2,I$2)), '384 well Plate Setup'!$C$4:$C$387, '384 well Plate Setup'!$D$4:$D$387)</f>
        <v>0</v>
      </c>
      <c r="J10" s="38">
        <f>LOOKUP(CONCATENATE($A$10,IF((LEN(J$2)=1),"0"&amp;J$2,J$2)), '384 well Plate Setup'!$C$4:$C$387, '384 well Plate Setup'!$D$4:$D$387)</f>
        <v>0</v>
      </c>
      <c r="K10" s="38">
        <f>LOOKUP(CONCATENATE($A$10,IF((LEN(K$2)=1),"0"&amp;K$2,K$2)), '384 well Plate Setup'!$C$4:$C$387, '384 well Plate Setup'!$D$4:$D$387)</f>
        <v>0</v>
      </c>
      <c r="L10" s="38">
        <f>LOOKUP(CONCATENATE($A$10,IF((LEN(L$2)=1),"0"&amp;L$2,L$2)), '384 well Plate Setup'!$C$4:$C$387, '384 well Plate Setup'!$D$4:$D$387)</f>
        <v>0</v>
      </c>
      <c r="M10" s="38">
        <f>LOOKUP(CONCATENATE($A$10,IF((LEN(M$2)=1),"0"&amp;M$2,M$2)), '384 well Plate Setup'!$C$4:$C$387, '384 well Plate Setup'!$D$4:$D$387)</f>
        <v>0</v>
      </c>
      <c r="N10" s="38">
        <f>LOOKUP(CONCATENATE($A$10,IF((LEN(N$2)=1),"0"&amp;N$2,N$2)), '384 well Plate Setup'!$C$4:$C$387, '384 well Plate Setup'!$D$4:$D$387)</f>
        <v>0</v>
      </c>
      <c r="O10" s="38">
        <f>LOOKUP(CONCATENATE($A$10,IF((LEN(O$2)=1),"0"&amp;O$2,O$2)), '384 well Plate Setup'!$C$4:$C$387, '384 well Plate Setup'!$D$4:$D$387)</f>
        <v>0</v>
      </c>
      <c r="P10" s="38">
        <f>LOOKUP(CONCATENATE($A$10,IF((LEN(P$2)=1),"0"&amp;P$2,P$2)), '384 well Plate Setup'!$C$4:$C$387, '384 well Plate Setup'!$D$4:$D$387)</f>
        <v>0</v>
      </c>
      <c r="Q10" s="38">
        <f>LOOKUP(CONCATENATE($A$10,IF((LEN(Q$2)=1),"0"&amp;Q$2,Q$2)), '384 well Plate Setup'!$C$4:$C$387, '384 well Plate Setup'!$D$4:$D$387)</f>
        <v>0</v>
      </c>
      <c r="R10" s="38">
        <f>LOOKUP(CONCATENATE($A$10,IF((LEN(R$2)=1),"0"&amp;R$2,R$2)), '384 well Plate Setup'!$C$4:$C$387, '384 well Plate Setup'!$D$4:$D$387)</f>
        <v>0</v>
      </c>
      <c r="S10" s="38">
        <f>LOOKUP(CONCATENATE($A$10,IF((LEN(S$2)=1),"0"&amp;S$2,S$2)), '384 well Plate Setup'!$C$4:$C$387, '384 well Plate Setup'!$D$4:$D$387)</f>
        <v>0</v>
      </c>
      <c r="T10" s="38">
        <f>LOOKUP(CONCATENATE($A$10,IF((LEN(T$2)=1),"0"&amp;T$2,T$2)), '384 well Plate Setup'!$C$4:$C$387, '384 well Plate Setup'!$D$4:$D$387)</f>
        <v>0</v>
      </c>
      <c r="U10" s="38">
        <f>LOOKUP(CONCATENATE($A$10,IF((LEN(U$2)=1),"0"&amp;U$2,U$2)), '384 well Plate Setup'!$C$4:$C$387, '384 well Plate Setup'!$D$4:$D$387)</f>
        <v>0</v>
      </c>
      <c r="V10" s="38">
        <f>LOOKUP(CONCATENATE($A$10,IF((LEN(V$2)=1),"0"&amp;V$2,V$2)), '384 well Plate Setup'!$C$4:$C$387, '384 well Plate Setup'!$D$4:$D$387)</f>
        <v>0</v>
      </c>
      <c r="W10" s="38">
        <f>LOOKUP(CONCATENATE($A$10,IF((LEN(W$2)=1),"0"&amp;W$2,W$2)), '384 well Plate Setup'!$C$4:$C$387, '384 well Plate Setup'!$D$4:$D$387)</f>
        <v>0</v>
      </c>
      <c r="X10" s="38">
        <f>LOOKUP(CONCATENATE($A$10,IF((LEN(X$2)=1),"0"&amp;X$2,X$2)), '384 well Plate Setup'!$C$4:$C$387, '384 well Plate Setup'!$D$4:$D$387)</f>
        <v>0</v>
      </c>
      <c r="Y10" s="38">
        <f>LOOKUP(CONCATENATE($A$10,IF((LEN(Y$2)=1),"0"&amp;Y$2,Y$2)), '384 well Plate Setup'!$C$4:$C$387, '384 well Plate Setup'!$D$4:$D$387)</f>
        <v>0</v>
      </c>
    </row>
    <row r="11" spans="1:25" ht="15" customHeight="1" x14ac:dyDescent="0.2">
      <c r="A11" s="34" t="s">
        <v>78</v>
      </c>
      <c r="B11" s="36">
        <f>LOOKUP(CONCATENATE($A$11,IF((LEN(B$2)=1),"0"&amp;B$2,B$2)), '384 well Plate Setup'!$C$4:$C$387, '384 well Plate Setup'!$D$4:$D$387)</f>
        <v>0</v>
      </c>
      <c r="C11" s="36">
        <f>LOOKUP(CONCATENATE($A$11,IF((LEN(C$2)=1),"0"&amp;C$2,C$2)), '384 well Plate Setup'!$C$4:$C$387, '384 well Plate Setup'!$D$4:$D$387)</f>
        <v>0</v>
      </c>
      <c r="D11" s="36">
        <f>LOOKUP(CONCATENATE($A$11,IF((LEN(D$2)=1),"0"&amp;D$2,D$2)), '384 well Plate Setup'!$C$4:$C$387, '384 well Plate Setup'!$D$4:$D$387)</f>
        <v>0</v>
      </c>
      <c r="E11" s="36">
        <f>LOOKUP(CONCATENATE($A$11,IF((LEN(E$2)=1),"0"&amp;E$2,E$2)), '384 well Plate Setup'!$C$4:$C$387, '384 well Plate Setup'!$D$4:$D$387)</f>
        <v>0</v>
      </c>
      <c r="F11" s="36">
        <f>LOOKUP(CONCATENATE($A$11,IF((LEN(F$2)=1),"0"&amp;F$2,F$2)), '384 well Plate Setup'!$C$4:$C$387, '384 well Plate Setup'!$D$4:$D$387)</f>
        <v>0</v>
      </c>
      <c r="G11" s="36">
        <f>LOOKUP(CONCATENATE($A$11,IF((LEN(G$2)=1),"0"&amp;G$2,G$2)), '384 well Plate Setup'!$C$4:$C$387, '384 well Plate Setup'!$D$4:$D$387)</f>
        <v>0</v>
      </c>
      <c r="H11" s="36">
        <f>LOOKUP(CONCATENATE($A$11,IF((LEN(H$2)=1),"0"&amp;H$2,H$2)), '384 well Plate Setup'!$C$4:$C$387, '384 well Plate Setup'!$D$4:$D$387)</f>
        <v>0</v>
      </c>
      <c r="I11" s="36">
        <f>LOOKUP(CONCATENATE($A$11,IF((LEN(I$2)=1),"0"&amp;I$2,I$2)), '384 well Plate Setup'!$C$4:$C$387, '384 well Plate Setup'!$D$4:$D$387)</f>
        <v>0</v>
      </c>
      <c r="J11" s="36">
        <f>LOOKUP(CONCATENATE($A$11,IF((LEN(J$2)=1),"0"&amp;J$2,J$2)), '384 well Plate Setup'!$C$4:$C$387, '384 well Plate Setup'!$D$4:$D$387)</f>
        <v>0</v>
      </c>
      <c r="K11" s="36">
        <f>LOOKUP(CONCATENATE($A$11,IF((LEN(K$2)=1),"0"&amp;K$2,K$2)), '384 well Plate Setup'!$C$4:$C$387, '384 well Plate Setup'!$D$4:$D$387)</f>
        <v>0</v>
      </c>
      <c r="L11" s="36">
        <f>LOOKUP(CONCATENATE($A$11,IF((LEN(L$2)=1),"0"&amp;L$2,L$2)), '384 well Plate Setup'!$C$4:$C$387, '384 well Plate Setup'!$D$4:$D$387)</f>
        <v>0</v>
      </c>
      <c r="M11" s="36">
        <f>LOOKUP(CONCATENATE($A$11,IF((LEN(M$2)=1),"0"&amp;M$2,M$2)), '384 well Plate Setup'!$C$4:$C$387, '384 well Plate Setup'!$D$4:$D$387)</f>
        <v>0</v>
      </c>
      <c r="N11" s="36">
        <f>LOOKUP(CONCATENATE($A$11,IF((LEN(N$2)=1),"0"&amp;N$2,N$2)), '384 well Plate Setup'!$C$4:$C$387, '384 well Plate Setup'!$D$4:$D$387)</f>
        <v>0</v>
      </c>
      <c r="O11" s="36">
        <f>LOOKUP(CONCATENATE($A$11,IF((LEN(O$2)=1),"0"&amp;O$2,O$2)), '384 well Plate Setup'!$C$4:$C$387, '384 well Plate Setup'!$D$4:$D$387)</f>
        <v>0</v>
      </c>
      <c r="P11" s="36">
        <f>LOOKUP(CONCATENATE($A$11,IF((LEN(P$2)=1),"0"&amp;P$2,P$2)), '384 well Plate Setup'!$C$4:$C$387, '384 well Plate Setup'!$D$4:$D$387)</f>
        <v>0</v>
      </c>
      <c r="Q11" s="36">
        <f>LOOKUP(CONCATENATE($A$11,IF((LEN(Q$2)=1),"0"&amp;Q$2,Q$2)), '384 well Plate Setup'!$C$4:$C$387, '384 well Plate Setup'!$D$4:$D$387)</f>
        <v>0</v>
      </c>
      <c r="R11" s="36">
        <f>LOOKUP(CONCATENATE($A$11,IF((LEN(R$2)=1),"0"&amp;R$2,R$2)), '384 well Plate Setup'!$C$4:$C$387, '384 well Plate Setup'!$D$4:$D$387)</f>
        <v>0</v>
      </c>
      <c r="S11" s="36">
        <f>LOOKUP(CONCATENATE($A$11,IF((LEN(S$2)=1),"0"&amp;S$2,S$2)), '384 well Plate Setup'!$C$4:$C$387, '384 well Plate Setup'!$D$4:$D$387)</f>
        <v>0</v>
      </c>
      <c r="T11" s="36">
        <f>LOOKUP(CONCATENATE($A$11,IF((LEN(T$2)=1),"0"&amp;T$2,T$2)), '384 well Plate Setup'!$C$4:$C$387, '384 well Plate Setup'!$D$4:$D$387)</f>
        <v>0</v>
      </c>
      <c r="U11" s="36">
        <f>LOOKUP(CONCATENATE($A$11,IF((LEN(U$2)=1),"0"&amp;U$2,U$2)), '384 well Plate Setup'!$C$4:$C$387, '384 well Plate Setup'!$D$4:$D$387)</f>
        <v>0</v>
      </c>
      <c r="V11" s="36">
        <f>LOOKUP(CONCATENATE($A$11,IF((LEN(V$2)=1),"0"&amp;V$2,V$2)), '384 well Plate Setup'!$C$4:$C$387, '384 well Plate Setup'!$D$4:$D$387)</f>
        <v>0</v>
      </c>
      <c r="W11" s="36">
        <f>LOOKUP(CONCATENATE($A$11,IF((LEN(W$2)=1),"0"&amp;W$2,W$2)), '384 well Plate Setup'!$C$4:$C$387, '384 well Plate Setup'!$D$4:$D$387)</f>
        <v>0</v>
      </c>
      <c r="X11" s="36">
        <f>LOOKUP(CONCATENATE($A$11,IF((LEN(X$2)=1),"0"&amp;X$2,X$2)), '384 well Plate Setup'!$C$4:$C$387, '384 well Plate Setup'!$D$4:$D$387)</f>
        <v>0</v>
      </c>
      <c r="Y11" s="36">
        <f>LOOKUP(CONCATENATE($A$11,IF((LEN(Y$2)=1),"0"&amp;Y$2,Y$2)), '384 well Plate Setup'!$C$4:$C$387, '384 well Plate Setup'!$D$4:$D$387)</f>
        <v>0</v>
      </c>
    </row>
    <row r="12" spans="1:25" ht="15" customHeight="1" x14ac:dyDescent="0.2">
      <c r="A12" s="34" t="s">
        <v>79</v>
      </c>
      <c r="B12" s="38">
        <f>LOOKUP(CONCATENATE($A$12,IF((LEN(B$2)=1),"0"&amp;B$2,B$2)), '384 well Plate Setup'!$C$4:$C$387, '384 well Plate Setup'!$D$4:$D$387)</f>
        <v>0</v>
      </c>
      <c r="C12" s="38">
        <f>LOOKUP(CONCATENATE($A$12,IF((LEN(C$2)=1),"0"&amp;C$2,C$2)), '384 well Plate Setup'!$C$4:$C$387, '384 well Plate Setup'!$D$4:$D$387)</f>
        <v>0</v>
      </c>
      <c r="D12" s="38">
        <f>LOOKUP(CONCATENATE($A$12,IF((LEN(D$2)=1),"0"&amp;D$2,D$2)), '384 well Plate Setup'!$C$4:$C$387, '384 well Plate Setup'!$D$4:$D$387)</f>
        <v>0</v>
      </c>
      <c r="E12" s="38">
        <f>LOOKUP(CONCATENATE($A$12,IF((LEN(E$2)=1),"0"&amp;E$2,E$2)), '384 well Plate Setup'!$C$4:$C$387, '384 well Plate Setup'!$D$4:$D$387)</f>
        <v>0</v>
      </c>
      <c r="F12" s="38">
        <f>LOOKUP(CONCATENATE($A$12,IF((LEN(F$2)=1),"0"&amp;F$2,F$2)), '384 well Plate Setup'!$C$4:$C$387, '384 well Plate Setup'!$D$4:$D$387)</f>
        <v>0</v>
      </c>
      <c r="G12" s="38">
        <f>LOOKUP(CONCATENATE($A$12,IF((LEN(G$2)=1),"0"&amp;G$2,G$2)), '384 well Plate Setup'!$C$4:$C$387, '384 well Plate Setup'!$D$4:$D$387)</f>
        <v>0</v>
      </c>
      <c r="H12" s="38">
        <f>LOOKUP(CONCATENATE($A$12,IF((LEN(H$2)=1),"0"&amp;H$2,H$2)), '384 well Plate Setup'!$C$4:$C$387, '384 well Plate Setup'!$D$4:$D$387)</f>
        <v>0</v>
      </c>
      <c r="I12" s="38">
        <f>LOOKUP(CONCATENATE($A$12,IF((LEN(I$2)=1),"0"&amp;I$2,I$2)), '384 well Plate Setup'!$C$4:$C$387, '384 well Plate Setup'!$D$4:$D$387)</f>
        <v>0</v>
      </c>
      <c r="J12" s="38">
        <f>LOOKUP(CONCATENATE($A$12,IF((LEN(J$2)=1),"0"&amp;J$2,J$2)), '384 well Plate Setup'!$C$4:$C$387, '384 well Plate Setup'!$D$4:$D$387)</f>
        <v>0</v>
      </c>
      <c r="K12" s="38">
        <f>LOOKUP(CONCATENATE($A$12,IF((LEN(K$2)=1),"0"&amp;K$2,K$2)), '384 well Plate Setup'!$C$4:$C$387, '384 well Plate Setup'!$D$4:$D$387)</f>
        <v>0</v>
      </c>
      <c r="L12" s="38">
        <f>LOOKUP(CONCATENATE($A$12,IF((LEN(L$2)=1),"0"&amp;L$2,L$2)), '384 well Plate Setup'!$C$4:$C$387, '384 well Plate Setup'!$D$4:$D$387)</f>
        <v>0</v>
      </c>
      <c r="M12" s="38">
        <f>LOOKUP(CONCATENATE($A$12,IF((LEN(M$2)=1),"0"&amp;M$2,M$2)), '384 well Plate Setup'!$C$4:$C$387, '384 well Plate Setup'!$D$4:$D$387)</f>
        <v>0</v>
      </c>
      <c r="N12" s="38">
        <f>LOOKUP(CONCATENATE($A$12,IF((LEN(N$2)=1),"0"&amp;N$2,N$2)), '384 well Plate Setup'!$C$4:$C$387, '384 well Plate Setup'!$D$4:$D$387)</f>
        <v>0</v>
      </c>
      <c r="O12" s="38">
        <f>LOOKUP(CONCATENATE($A$12,IF((LEN(O$2)=1),"0"&amp;O$2,O$2)), '384 well Plate Setup'!$C$4:$C$387, '384 well Plate Setup'!$D$4:$D$387)</f>
        <v>0</v>
      </c>
      <c r="P12" s="38">
        <f>LOOKUP(CONCATENATE($A$12,IF((LEN(P$2)=1),"0"&amp;P$2,P$2)), '384 well Plate Setup'!$C$4:$C$387, '384 well Plate Setup'!$D$4:$D$387)</f>
        <v>0</v>
      </c>
      <c r="Q12" s="38">
        <f>LOOKUP(CONCATENATE($A$12,IF((LEN(Q$2)=1),"0"&amp;Q$2,Q$2)), '384 well Plate Setup'!$C$4:$C$387, '384 well Plate Setup'!$D$4:$D$387)</f>
        <v>0</v>
      </c>
      <c r="R12" s="38">
        <f>LOOKUP(CONCATENATE($A$12,IF((LEN(R$2)=1),"0"&amp;R$2,R$2)), '384 well Plate Setup'!$C$4:$C$387, '384 well Plate Setup'!$D$4:$D$387)</f>
        <v>0</v>
      </c>
      <c r="S12" s="38">
        <f>LOOKUP(CONCATENATE($A$12,IF((LEN(S$2)=1),"0"&amp;S$2,S$2)), '384 well Plate Setup'!$C$4:$C$387, '384 well Plate Setup'!$D$4:$D$387)</f>
        <v>0</v>
      </c>
      <c r="T12" s="38">
        <f>LOOKUP(CONCATENATE($A$12,IF((LEN(T$2)=1),"0"&amp;T$2,T$2)), '384 well Plate Setup'!$C$4:$C$387, '384 well Plate Setup'!$D$4:$D$387)</f>
        <v>0</v>
      </c>
      <c r="U12" s="38">
        <f>LOOKUP(CONCATENATE($A$12,IF((LEN(U$2)=1),"0"&amp;U$2,U$2)), '384 well Plate Setup'!$C$4:$C$387, '384 well Plate Setup'!$D$4:$D$387)</f>
        <v>0</v>
      </c>
      <c r="V12" s="38">
        <f>LOOKUP(CONCATENATE($A$12,IF((LEN(V$2)=1),"0"&amp;V$2,V$2)), '384 well Plate Setup'!$C$4:$C$387, '384 well Plate Setup'!$D$4:$D$387)</f>
        <v>0</v>
      </c>
      <c r="W12" s="38">
        <f>LOOKUP(CONCATENATE($A$12,IF((LEN(W$2)=1),"0"&amp;W$2,W$2)), '384 well Plate Setup'!$C$4:$C$387, '384 well Plate Setup'!$D$4:$D$387)</f>
        <v>0</v>
      </c>
      <c r="X12" s="38">
        <f>LOOKUP(CONCATENATE($A$12,IF((LEN(X$2)=1),"0"&amp;X$2,X$2)), '384 well Plate Setup'!$C$4:$C$387, '384 well Plate Setup'!$D$4:$D$387)</f>
        <v>0</v>
      </c>
      <c r="Y12" s="38">
        <f>LOOKUP(CONCATENATE($A$12,IF((LEN(Y$2)=1),"0"&amp;Y$2,Y$2)), '384 well Plate Setup'!$C$4:$C$387, '384 well Plate Setup'!$D$4:$D$387)</f>
        <v>0</v>
      </c>
    </row>
    <row r="13" spans="1:25" ht="15" customHeight="1" x14ac:dyDescent="0.2">
      <c r="A13" s="34" t="s">
        <v>80</v>
      </c>
      <c r="B13" s="36">
        <f>LOOKUP(CONCATENATE($A$13,IF((LEN(B$2)=1),"0"&amp;B$2,B$2)), '384 well Plate Setup'!$C$4:$C$387, '384 well Plate Setup'!$D$4:$D$387)</f>
        <v>0</v>
      </c>
      <c r="C13" s="36">
        <f>LOOKUP(CONCATENATE($A$13,IF((LEN(C$2)=1),"0"&amp;C$2,C$2)), '384 well Plate Setup'!$C$4:$C$387, '384 well Plate Setup'!$D$4:$D$387)</f>
        <v>0</v>
      </c>
      <c r="D13" s="36">
        <f>LOOKUP(CONCATENATE($A$13,IF((LEN(D$2)=1),"0"&amp;D$2,D$2)), '384 well Plate Setup'!$C$4:$C$387, '384 well Plate Setup'!$D$4:$D$387)</f>
        <v>0</v>
      </c>
      <c r="E13" s="36">
        <f>LOOKUP(CONCATENATE($A$13,IF((LEN(E$2)=1),"0"&amp;E$2,E$2)), '384 well Plate Setup'!$C$4:$C$387, '384 well Plate Setup'!$D$4:$D$387)</f>
        <v>0</v>
      </c>
      <c r="F13" s="36">
        <f>LOOKUP(CONCATENATE($A$13,IF((LEN(F$2)=1),"0"&amp;F$2,F$2)), '384 well Plate Setup'!$C$4:$C$387, '384 well Plate Setup'!$D$4:$D$387)</f>
        <v>0</v>
      </c>
      <c r="G13" s="36">
        <f>LOOKUP(CONCATENATE($A$13,IF((LEN(G$2)=1),"0"&amp;G$2,G$2)), '384 well Plate Setup'!$C$4:$C$387, '384 well Plate Setup'!$D$4:$D$387)</f>
        <v>0</v>
      </c>
      <c r="H13" s="36">
        <f>LOOKUP(CONCATENATE($A$13,IF((LEN(H$2)=1),"0"&amp;H$2,H$2)), '384 well Plate Setup'!$C$4:$C$387, '384 well Plate Setup'!$D$4:$D$387)</f>
        <v>0</v>
      </c>
      <c r="I13" s="36">
        <f>LOOKUP(CONCATENATE($A$13,IF((LEN(I$2)=1),"0"&amp;I$2,I$2)), '384 well Plate Setup'!$C$4:$C$387, '384 well Plate Setup'!$D$4:$D$387)</f>
        <v>0</v>
      </c>
      <c r="J13" s="36">
        <f>LOOKUP(CONCATENATE($A$13,IF((LEN(J$2)=1),"0"&amp;J$2,J$2)), '384 well Plate Setup'!$C$4:$C$387, '384 well Plate Setup'!$D$4:$D$387)</f>
        <v>0</v>
      </c>
      <c r="K13" s="36">
        <f>LOOKUP(CONCATENATE($A$13,IF((LEN(K$2)=1),"0"&amp;K$2,K$2)), '384 well Plate Setup'!$C$4:$C$387, '384 well Plate Setup'!$D$4:$D$387)</f>
        <v>0</v>
      </c>
      <c r="L13" s="36">
        <f>LOOKUP(CONCATENATE($A$13,IF((LEN(L$2)=1),"0"&amp;L$2,L$2)), '384 well Plate Setup'!$C$4:$C$387, '384 well Plate Setup'!$D$4:$D$387)</f>
        <v>0</v>
      </c>
      <c r="M13" s="36">
        <f>LOOKUP(CONCATENATE($A$13,IF((LEN(M$2)=1),"0"&amp;M$2,M$2)), '384 well Plate Setup'!$C$4:$C$387, '384 well Plate Setup'!$D$4:$D$387)</f>
        <v>0</v>
      </c>
      <c r="N13" s="36">
        <f>LOOKUP(CONCATENATE($A$13,IF((LEN(N$2)=1),"0"&amp;N$2,N$2)), '384 well Plate Setup'!$C$4:$C$387, '384 well Plate Setup'!$D$4:$D$387)</f>
        <v>0</v>
      </c>
      <c r="O13" s="36">
        <f>LOOKUP(CONCATENATE($A$13,IF((LEN(O$2)=1),"0"&amp;O$2,O$2)), '384 well Plate Setup'!$C$4:$C$387, '384 well Plate Setup'!$D$4:$D$387)</f>
        <v>0</v>
      </c>
      <c r="P13" s="36">
        <f>LOOKUP(CONCATENATE($A$13,IF((LEN(P$2)=1),"0"&amp;P$2,P$2)), '384 well Plate Setup'!$C$4:$C$387, '384 well Plate Setup'!$D$4:$D$387)</f>
        <v>0</v>
      </c>
      <c r="Q13" s="36">
        <f>LOOKUP(CONCATENATE($A$13,IF((LEN(Q$2)=1),"0"&amp;Q$2,Q$2)), '384 well Plate Setup'!$C$4:$C$387, '384 well Plate Setup'!$D$4:$D$387)</f>
        <v>0</v>
      </c>
      <c r="R13" s="36">
        <f>LOOKUP(CONCATENATE($A$13,IF((LEN(R$2)=1),"0"&amp;R$2,R$2)), '384 well Plate Setup'!$C$4:$C$387, '384 well Plate Setup'!$D$4:$D$387)</f>
        <v>0</v>
      </c>
      <c r="S13" s="36">
        <f>LOOKUP(CONCATENATE($A$13,IF((LEN(S$2)=1),"0"&amp;S$2,S$2)), '384 well Plate Setup'!$C$4:$C$387, '384 well Plate Setup'!$D$4:$D$387)</f>
        <v>0</v>
      </c>
      <c r="T13" s="36">
        <f>LOOKUP(CONCATENATE($A$13,IF((LEN(T$2)=1),"0"&amp;T$2,T$2)), '384 well Plate Setup'!$C$4:$C$387, '384 well Plate Setup'!$D$4:$D$387)</f>
        <v>0</v>
      </c>
      <c r="U13" s="36">
        <f>LOOKUP(CONCATENATE($A$13,IF((LEN(U$2)=1),"0"&amp;U$2,U$2)), '384 well Plate Setup'!$C$4:$C$387, '384 well Plate Setup'!$D$4:$D$387)</f>
        <v>0</v>
      </c>
      <c r="V13" s="36">
        <f>LOOKUP(CONCATENATE($A$13,IF((LEN(V$2)=1),"0"&amp;V$2,V$2)), '384 well Plate Setup'!$C$4:$C$387, '384 well Plate Setup'!$D$4:$D$387)</f>
        <v>0</v>
      </c>
      <c r="W13" s="36">
        <f>LOOKUP(CONCATENATE($A$13,IF((LEN(W$2)=1),"0"&amp;W$2,W$2)), '384 well Plate Setup'!$C$4:$C$387, '384 well Plate Setup'!$D$4:$D$387)</f>
        <v>0</v>
      </c>
      <c r="X13" s="36">
        <f>LOOKUP(CONCATENATE($A$13,IF((LEN(X$2)=1),"0"&amp;X$2,X$2)), '384 well Plate Setup'!$C$4:$C$387, '384 well Plate Setup'!$D$4:$D$387)</f>
        <v>0</v>
      </c>
      <c r="Y13" s="36">
        <f>LOOKUP(CONCATENATE($A$13,IF((LEN(Y$2)=1),"0"&amp;Y$2,Y$2)), '384 well Plate Setup'!$C$4:$C$387, '384 well Plate Setup'!$D$4:$D$387)</f>
        <v>0</v>
      </c>
    </row>
    <row r="14" spans="1:25" ht="15" customHeight="1" x14ac:dyDescent="0.2">
      <c r="A14" s="34" t="s">
        <v>81</v>
      </c>
      <c r="B14" s="38">
        <f>LOOKUP(CONCATENATE($A$14,IF((LEN(B$2)=1),"0"&amp;B$2,B$2)), '384 well Plate Setup'!$C$4:$C$387, '384 well Plate Setup'!$D$4:$D$387)</f>
        <v>0</v>
      </c>
      <c r="C14" s="38">
        <f>LOOKUP(CONCATENATE($A$14,IF((LEN(C$2)=1),"0"&amp;C$2,C$2)), '384 well Plate Setup'!$C$4:$C$387, '384 well Plate Setup'!$D$4:$D$387)</f>
        <v>0</v>
      </c>
      <c r="D14" s="38">
        <f>LOOKUP(CONCATENATE($A$14,IF((LEN(D$2)=1),"0"&amp;D$2,D$2)), '384 well Plate Setup'!$C$4:$C$387, '384 well Plate Setup'!$D$4:$D$387)</f>
        <v>0</v>
      </c>
      <c r="E14" s="38">
        <f>LOOKUP(CONCATENATE($A$14,IF((LEN(E$2)=1),"0"&amp;E$2,E$2)), '384 well Plate Setup'!$C$4:$C$387, '384 well Plate Setup'!$D$4:$D$387)</f>
        <v>0</v>
      </c>
      <c r="F14" s="38">
        <f>LOOKUP(CONCATENATE($A$14,IF((LEN(F$2)=1),"0"&amp;F$2,F$2)), '384 well Plate Setup'!$C$4:$C$387, '384 well Plate Setup'!$D$4:$D$387)</f>
        <v>0</v>
      </c>
      <c r="G14" s="38">
        <f>LOOKUP(CONCATENATE($A$14,IF((LEN(G$2)=1),"0"&amp;G$2,G$2)), '384 well Plate Setup'!$C$4:$C$387, '384 well Plate Setup'!$D$4:$D$387)</f>
        <v>0</v>
      </c>
      <c r="H14" s="38">
        <f>LOOKUP(CONCATENATE($A$14,IF((LEN(H$2)=1),"0"&amp;H$2,H$2)), '384 well Plate Setup'!$C$4:$C$387, '384 well Plate Setup'!$D$4:$D$387)</f>
        <v>0</v>
      </c>
      <c r="I14" s="38">
        <f>LOOKUP(CONCATENATE($A$14,IF((LEN(I$2)=1),"0"&amp;I$2,I$2)), '384 well Plate Setup'!$C$4:$C$387, '384 well Plate Setup'!$D$4:$D$387)</f>
        <v>0</v>
      </c>
      <c r="J14" s="38">
        <f>LOOKUP(CONCATENATE($A$14,IF((LEN(J$2)=1),"0"&amp;J$2,J$2)), '384 well Plate Setup'!$C$4:$C$387, '384 well Plate Setup'!$D$4:$D$387)</f>
        <v>0</v>
      </c>
      <c r="K14" s="38">
        <f>LOOKUP(CONCATENATE($A$14,IF((LEN(K$2)=1),"0"&amp;K$2,K$2)), '384 well Plate Setup'!$C$4:$C$387, '384 well Plate Setup'!$D$4:$D$387)</f>
        <v>0</v>
      </c>
      <c r="L14" s="38">
        <f>LOOKUP(CONCATENATE($A$14,IF((LEN(L$2)=1),"0"&amp;L$2,L$2)), '384 well Plate Setup'!$C$4:$C$387, '384 well Plate Setup'!$D$4:$D$387)</f>
        <v>0</v>
      </c>
      <c r="M14" s="38">
        <f>LOOKUP(CONCATENATE($A$14,IF((LEN(M$2)=1),"0"&amp;M$2,M$2)), '384 well Plate Setup'!$C$4:$C$387, '384 well Plate Setup'!$D$4:$D$387)</f>
        <v>0</v>
      </c>
      <c r="N14" s="38">
        <f>LOOKUP(CONCATENATE($A$14,IF((LEN(N$2)=1),"0"&amp;N$2,N$2)), '384 well Plate Setup'!$C$4:$C$387, '384 well Plate Setup'!$D$4:$D$387)</f>
        <v>0</v>
      </c>
      <c r="O14" s="38">
        <f>LOOKUP(CONCATENATE($A$14,IF((LEN(O$2)=1),"0"&amp;O$2,O$2)), '384 well Plate Setup'!$C$4:$C$387, '384 well Plate Setup'!$D$4:$D$387)</f>
        <v>0</v>
      </c>
      <c r="P14" s="38">
        <f>LOOKUP(CONCATENATE($A$14,IF((LEN(P$2)=1),"0"&amp;P$2,P$2)), '384 well Plate Setup'!$C$4:$C$387, '384 well Plate Setup'!$D$4:$D$387)</f>
        <v>0</v>
      </c>
      <c r="Q14" s="38">
        <f>LOOKUP(CONCATENATE($A$14,IF((LEN(Q$2)=1),"0"&amp;Q$2,Q$2)), '384 well Plate Setup'!$C$4:$C$387, '384 well Plate Setup'!$D$4:$D$387)</f>
        <v>0</v>
      </c>
      <c r="R14" s="38">
        <f>LOOKUP(CONCATENATE($A$14,IF((LEN(R$2)=1),"0"&amp;R$2,R$2)), '384 well Plate Setup'!$C$4:$C$387, '384 well Plate Setup'!$D$4:$D$387)</f>
        <v>0</v>
      </c>
      <c r="S14" s="38">
        <f>LOOKUP(CONCATENATE($A$14,IF((LEN(S$2)=1),"0"&amp;S$2,S$2)), '384 well Plate Setup'!$C$4:$C$387, '384 well Plate Setup'!$D$4:$D$387)</f>
        <v>0</v>
      </c>
      <c r="T14" s="38">
        <f>LOOKUP(CONCATENATE($A$14,IF((LEN(T$2)=1),"0"&amp;T$2,T$2)), '384 well Plate Setup'!$C$4:$C$387, '384 well Plate Setup'!$D$4:$D$387)</f>
        <v>0</v>
      </c>
      <c r="U14" s="38">
        <f>LOOKUP(CONCATENATE($A$14,IF((LEN(U$2)=1),"0"&amp;U$2,U$2)), '384 well Plate Setup'!$C$4:$C$387, '384 well Plate Setup'!$D$4:$D$387)</f>
        <v>0</v>
      </c>
      <c r="V14" s="38">
        <f>LOOKUP(CONCATENATE($A$14,IF((LEN(V$2)=1),"0"&amp;V$2,V$2)), '384 well Plate Setup'!$C$4:$C$387, '384 well Plate Setup'!$D$4:$D$387)</f>
        <v>0</v>
      </c>
      <c r="W14" s="38">
        <f>LOOKUP(CONCATENATE($A$14,IF((LEN(W$2)=1),"0"&amp;W$2,W$2)), '384 well Plate Setup'!$C$4:$C$387, '384 well Plate Setup'!$D$4:$D$387)</f>
        <v>0</v>
      </c>
      <c r="X14" s="38">
        <f>LOOKUP(CONCATENATE($A$14,IF((LEN(X$2)=1),"0"&amp;X$2,X$2)), '384 well Plate Setup'!$C$4:$C$387, '384 well Plate Setup'!$D$4:$D$387)</f>
        <v>0</v>
      </c>
      <c r="Y14" s="38">
        <f>LOOKUP(CONCATENATE($A$14,IF((LEN(Y$2)=1),"0"&amp;Y$2,Y$2)), '384 well Plate Setup'!$C$4:$C$387, '384 well Plate Setup'!$D$4:$D$387)</f>
        <v>0</v>
      </c>
    </row>
    <row r="15" spans="1:25" ht="15" customHeight="1" x14ac:dyDescent="0.2">
      <c r="A15" s="34" t="s">
        <v>82</v>
      </c>
      <c r="B15" s="36">
        <f>LOOKUP(CONCATENATE($A$15,IF((LEN(B$2)=1),"0"&amp;B$2,B$2)), '384 well Plate Setup'!$C$4:$C$387, '384 well Plate Setup'!$D$4:$D$387)</f>
        <v>0</v>
      </c>
      <c r="C15" s="36">
        <f>LOOKUP(CONCATENATE($A$15,IF((LEN(C$2)=1),"0"&amp;C$2,C$2)), '384 well Plate Setup'!$C$4:$C$387, '384 well Plate Setup'!$D$4:$D$387)</f>
        <v>0</v>
      </c>
      <c r="D15" s="36">
        <f>LOOKUP(CONCATENATE($A$15,IF((LEN(D$2)=1),"0"&amp;D$2,D$2)), '384 well Plate Setup'!$C$4:$C$387, '384 well Plate Setup'!$D$4:$D$387)</f>
        <v>0</v>
      </c>
      <c r="E15" s="36">
        <f>LOOKUP(CONCATENATE($A$15,IF((LEN(E$2)=1),"0"&amp;E$2,E$2)), '384 well Plate Setup'!$C$4:$C$387, '384 well Plate Setup'!$D$4:$D$387)</f>
        <v>0</v>
      </c>
      <c r="F15" s="36">
        <f>LOOKUP(CONCATENATE($A$15,IF((LEN(F$2)=1),"0"&amp;F$2,F$2)), '384 well Plate Setup'!$C$4:$C$387, '384 well Plate Setup'!$D$4:$D$387)</f>
        <v>0</v>
      </c>
      <c r="G15" s="36">
        <f>LOOKUP(CONCATENATE($A$15,IF((LEN(G$2)=1),"0"&amp;G$2,G$2)), '384 well Plate Setup'!$C$4:$C$387, '384 well Plate Setup'!$D$4:$D$387)</f>
        <v>0</v>
      </c>
      <c r="H15" s="36">
        <f>LOOKUP(CONCATENATE($A$15,IF((LEN(H$2)=1),"0"&amp;H$2,H$2)), '384 well Plate Setup'!$C$4:$C$387, '384 well Plate Setup'!$D$4:$D$387)</f>
        <v>0</v>
      </c>
      <c r="I15" s="36">
        <f>LOOKUP(CONCATENATE($A$15,IF((LEN(I$2)=1),"0"&amp;I$2,I$2)), '384 well Plate Setup'!$C$4:$C$387, '384 well Plate Setup'!$D$4:$D$387)</f>
        <v>0</v>
      </c>
      <c r="J15" s="36">
        <f>LOOKUP(CONCATENATE($A$15,IF((LEN(J$2)=1),"0"&amp;J$2,J$2)), '384 well Plate Setup'!$C$4:$C$387, '384 well Plate Setup'!$D$4:$D$387)</f>
        <v>0</v>
      </c>
      <c r="K15" s="36">
        <f>LOOKUP(CONCATENATE($A$15,IF((LEN(K$2)=1),"0"&amp;K$2,K$2)), '384 well Plate Setup'!$C$4:$C$387, '384 well Plate Setup'!$D$4:$D$387)</f>
        <v>0</v>
      </c>
      <c r="L15" s="36">
        <f>LOOKUP(CONCATENATE($A$15,IF((LEN(L$2)=1),"0"&amp;L$2,L$2)), '384 well Plate Setup'!$C$4:$C$387, '384 well Plate Setup'!$D$4:$D$387)</f>
        <v>0</v>
      </c>
      <c r="M15" s="36">
        <f>LOOKUP(CONCATENATE($A$15,IF((LEN(M$2)=1),"0"&amp;M$2,M$2)), '384 well Plate Setup'!$C$4:$C$387, '384 well Plate Setup'!$D$4:$D$387)</f>
        <v>0</v>
      </c>
      <c r="N15" s="36">
        <f>LOOKUP(CONCATENATE($A$15,IF((LEN(N$2)=1),"0"&amp;N$2,N$2)), '384 well Plate Setup'!$C$4:$C$387, '384 well Plate Setup'!$D$4:$D$387)</f>
        <v>0</v>
      </c>
      <c r="O15" s="36">
        <f>LOOKUP(CONCATENATE($A$15,IF((LEN(O$2)=1),"0"&amp;O$2,O$2)), '384 well Plate Setup'!$C$4:$C$387, '384 well Plate Setup'!$D$4:$D$387)</f>
        <v>0</v>
      </c>
      <c r="P15" s="36">
        <f>LOOKUP(CONCATENATE($A$15,IF((LEN(P$2)=1),"0"&amp;P$2,P$2)), '384 well Plate Setup'!$C$4:$C$387, '384 well Plate Setup'!$D$4:$D$387)</f>
        <v>0</v>
      </c>
      <c r="Q15" s="36">
        <f>LOOKUP(CONCATENATE($A$15,IF((LEN(Q$2)=1),"0"&amp;Q$2,Q$2)), '384 well Plate Setup'!$C$4:$C$387, '384 well Plate Setup'!$D$4:$D$387)</f>
        <v>0</v>
      </c>
      <c r="R15" s="36">
        <f>LOOKUP(CONCATENATE($A$15,IF((LEN(R$2)=1),"0"&amp;R$2,R$2)), '384 well Plate Setup'!$C$4:$C$387, '384 well Plate Setup'!$D$4:$D$387)</f>
        <v>0</v>
      </c>
      <c r="S15" s="36">
        <f>LOOKUP(CONCATENATE($A$15,IF((LEN(S$2)=1),"0"&amp;S$2,S$2)), '384 well Plate Setup'!$C$4:$C$387, '384 well Plate Setup'!$D$4:$D$387)</f>
        <v>0</v>
      </c>
      <c r="T15" s="36">
        <f>LOOKUP(CONCATENATE($A$15,IF((LEN(T$2)=1),"0"&amp;T$2,T$2)), '384 well Plate Setup'!$C$4:$C$387, '384 well Plate Setup'!$D$4:$D$387)</f>
        <v>0</v>
      </c>
      <c r="U15" s="36">
        <f>LOOKUP(CONCATENATE($A$15,IF((LEN(U$2)=1),"0"&amp;U$2,U$2)), '384 well Plate Setup'!$C$4:$C$387, '384 well Plate Setup'!$D$4:$D$387)</f>
        <v>0</v>
      </c>
      <c r="V15" s="36">
        <f>LOOKUP(CONCATENATE($A$15,IF((LEN(V$2)=1),"0"&amp;V$2,V$2)), '384 well Plate Setup'!$C$4:$C$387, '384 well Plate Setup'!$D$4:$D$387)</f>
        <v>0</v>
      </c>
      <c r="W15" s="36">
        <f>LOOKUP(CONCATENATE($A$15,IF((LEN(W$2)=1),"0"&amp;W$2,W$2)), '384 well Plate Setup'!$C$4:$C$387, '384 well Plate Setup'!$D$4:$D$387)</f>
        <v>0</v>
      </c>
      <c r="X15" s="36">
        <f>LOOKUP(CONCATENATE($A$15,IF((LEN(X$2)=1),"0"&amp;X$2,X$2)), '384 well Plate Setup'!$C$4:$C$387, '384 well Plate Setup'!$D$4:$D$387)</f>
        <v>0</v>
      </c>
      <c r="Y15" s="36">
        <f>LOOKUP(CONCATENATE($A$15,IF((LEN(Y$2)=1),"0"&amp;Y$2,Y$2)), '384 well Plate Setup'!$C$4:$C$387, '384 well Plate Setup'!$D$4:$D$387)</f>
        <v>0</v>
      </c>
    </row>
    <row r="16" spans="1:25" ht="15" customHeight="1" x14ac:dyDescent="0.2">
      <c r="A16" s="34" t="s">
        <v>83</v>
      </c>
      <c r="B16" s="38">
        <f>LOOKUP(CONCATENATE($A$16,IF((LEN(B$2)=1),"0"&amp;B$2,B$2)), '384 well Plate Setup'!$C$4:$C$387, '384 well Plate Setup'!$D$4:$D$387)</f>
        <v>0</v>
      </c>
      <c r="C16" s="38">
        <f>LOOKUP(CONCATENATE($A$16,IF((LEN(C$2)=1),"0"&amp;C$2,C$2)), '384 well Plate Setup'!$C$4:$C$387, '384 well Plate Setup'!$D$4:$D$387)</f>
        <v>0</v>
      </c>
      <c r="D16" s="38">
        <f>LOOKUP(CONCATENATE($A$16,IF((LEN(D$2)=1),"0"&amp;D$2,D$2)), '384 well Plate Setup'!$C$4:$C$387, '384 well Plate Setup'!$D$4:$D$387)</f>
        <v>0</v>
      </c>
      <c r="E16" s="38">
        <f>LOOKUP(CONCATENATE($A$16,IF((LEN(E$2)=1),"0"&amp;E$2,E$2)), '384 well Plate Setup'!$C$4:$C$387, '384 well Plate Setup'!$D$4:$D$387)</f>
        <v>0</v>
      </c>
      <c r="F16" s="38">
        <f>LOOKUP(CONCATENATE($A$16,IF((LEN(F$2)=1),"0"&amp;F$2,F$2)), '384 well Plate Setup'!$C$4:$C$387, '384 well Plate Setup'!$D$4:$D$387)</f>
        <v>0</v>
      </c>
      <c r="G16" s="38">
        <f>LOOKUP(CONCATENATE($A$16,IF((LEN(G$2)=1),"0"&amp;G$2,G$2)), '384 well Plate Setup'!$C$4:$C$387, '384 well Plate Setup'!$D$4:$D$387)</f>
        <v>0</v>
      </c>
      <c r="H16" s="38">
        <f>LOOKUP(CONCATENATE($A$16,IF((LEN(H$2)=1),"0"&amp;H$2,H$2)), '384 well Plate Setup'!$C$4:$C$387, '384 well Plate Setup'!$D$4:$D$387)</f>
        <v>0</v>
      </c>
      <c r="I16" s="38">
        <f>LOOKUP(CONCATENATE($A$16,IF((LEN(I$2)=1),"0"&amp;I$2,I$2)), '384 well Plate Setup'!$C$4:$C$387, '384 well Plate Setup'!$D$4:$D$387)</f>
        <v>0</v>
      </c>
      <c r="J16" s="38">
        <f>LOOKUP(CONCATENATE($A$16,IF((LEN(J$2)=1),"0"&amp;J$2,J$2)), '384 well Plate Setup'!$C$4:$C$387, '384 well Plate Setup'!$D$4:$D$387)</f>
        <v>0</v>
      </c>
      <c r="K16" s="38">
        <f>LOOKUP(CONCATENATE($A$16,IF((LEN(K$2)=1),"0"&amp;K$2,K$2)), '384 well Plate Setup'!$C$4:$C$387, '384 well Plate Setup'!$D$4:$D$387)</f>
        <v>0</v>
      </c>
      <c r="L16" s="38">
        <f>LOOKUP(CONCATENATE($A$16,IF((LEN(L$2)=1),"0"&amp;L$2,L$2)), '384 well Plate Setup'!$C$4:$C$387, '384 well Plate Setup'!$D$4:$D$387)</f>
        <v>0</v>
      </c>
      <c r="M16" s="38">
        <f>LOOKUP(CONCATENATE($A$16,IF((LEN(M$2)=1),"0"&amp;M$2,M$2)), '384 well Plate Setup'!$C$4:$C$387, '384 well Plate Setup'!$D$4:$D$387)</f>
        <v>0</v>
      </c>
      <c r="N16" s="38">
        <f>LOOKUP(CONCATENATE($A$16,IF((LEN(N$2)=1),"0"&amp;N$2,N$2)), '384 well Plate Setup'!$C$4:$C$387, '384 well Plate Setup'!$D$4:$D$387)</f>
        <v>0</v>
      </c>
      <c r="O16" s="38">
        <f>LOOKUP(CONCATENATE($A$16,IF((LEN(O$2)=1),"0"&amp;O$2,O$2)), '384 well Plate Setup'!$C$4:$C$387, '384 well Plate Setup'!$D$4:$D$387)</f>
        <v>0</v>
      </c>
      <c r="P16" s="38">
        <f>LOOKUP(CONCATENATE($A$16,IF((LEN(P$2)=1),"0"&amp;P$2,P$2)), '384 well Plate Setup'!$C$4:$C$387, '384 well Plate Setup'!$D$4:$D$387)</f>
        <v>0</v>
      </c>
      <c r="Q16" s="38">
        <f>LOOKUP(CONCATENATE($A$16,IF((LEN(Q$2)=1),"0"&amp;Q$2,Q$2)), '384 well Plate Setup'!$C$4:$C$387, '384 well Plate Setup'!$D$4:$D$387)</f>
        <v>0</v>
      </c>
      <c r="R16" s="38">
        <f>LOOKUP(CONCATENATE($A$16,IF((LEN(R$2)=1),"0"&amp;R$2,R$2)), '384 well Plate Setup'!$C$4:$C$387, '384 well Plate Setup'!$D$4:$D$387)</f>
        <v>0</v>
      </c>
      <c r="S16" s="38">
        <f>LOOKUP(CONCATENATE($A$16,IF((LEN(S$2)=1),"0"&amp;S$2,S$2)), '384 well Plate Setup'!$C$4:$C$387, '384 well Plate Setup'!$D$4:$D$387)</f>
        <v>0</v>
      </c>
      <c r="T16" s="38">
        <f>LOOKUP(CONCATENATE($A$16,IF((LEN(T$2)=1),"0"&amp;T$2,T$2)), '384 well Plate Setup'!$C$4:$C$387, '384 well Plate Setup'!$D$4:$D$387)</f>
        <v>0</v>
      </c>
      <c r="U16" s="38">
        <f>LOOKUP(CONCATENATE($A$16,IF((LEN(U$2)=1),"0"&amp;U$2,U$2)), '384 well Plate Setup'!$C$4:$C$387, '384 well Plate Setup'!$D$4:$D$387)</f>
        <v>0</v>
      </c>
      <c r="V16" s="38">
        <f>LOOKUP(CONCATENATE($A$16,IF((LEN(V$2)=1),"0"&amp;V$2,V$2)), '384 well Plate Setup'!$C$4:$C$387, '384 well Plate Setup'!$D$4:$D$387)</f>
        <v>0</v>
      </c>
      <c r="W16" s="38">
        <f>LOOKUP(CONCATENATE($A$16,IF((LEN(W$2)=1),"0"&amp;W$2,W$2)), '384 well Plate Setup'!$C$4:$C$387, '384 well Plate Setup'!$D$4:$D$387)</f>
        <v>0</v>
      </c>
      <c r="X16" s="38">
        <f>LOOKUP(CONCATENATE($A$16,IF((LEN(X$2)=1),"0"&amp;X$2,X$2)), '384 well Plate Setup'!$C$4:$C$387, '384 well Plate Setup'!$D$4:$D$387)</f>
        <v>0</v>
      </c>
      <c r="Y16" s="38">
        <f>LOOKUP(CONCATENATE($A$16,IF((LEN(Y$2)=1),"0"&amp;Y$2,Y$2)), '384 well Plate Setup'!$C$4:$C$387, '384 well Plate Setup'!$D$4:$D$387)</f>
        <v>0</v>
      </c>
    </row>
    <row r="17" spans="1:25" ht="15" customHeight="1" x14ac:dyDescent="0.2">
      <c r="A17" s="34" t="s">
        <v>84</v>
      </c>
      <c r="B17" s="36">
        <f>LOOKUP(CONCATENATE($A$17,IF((LEN(B$2)=1),"0"&amp;B$2,B$2)), '384 well Plate Setup'!$C$4:$C$387, '384 well Plate Setup'!$D$4:$D$387)</f>
        <v>0</v>
      </c>
      <c r="C17" s="36">
        <f>LOOKUP(CONCATENATE($A$17,IF((LEN(C$2)=1),"0"&amp;C$2,C$2)), '384 well Plate Setup'!$C$4:$C$387, '384 well Plate Setup'!$D$4:$D$387)</f>
        <v>0</v>
      </c>
      <c r="D17" s="36">
        <f>LOOKUP(CONCATENATE($A$17,IF((LEN(D$2)=1),"0"&amp;D$2,D$2)), '384 well Plate Setup'!$C$4:$C$387, '384 well Plate Setup'!$D$4:$D$387)</f>
        <v>0</v>
      </c>
      <c r="E17" s="36">
        <f>LOOKUP(CONCATENATE($A$17,IF((LEN(E$2)=1),"0"&amp;E$2,E$2)), '384 well Plate Setup'!$C$4:$C$387, '384 well Plate Setup'!$D$4:$D$387)</f>
        <v>0</v>
      </c>
      <c r="F17" s="36">
        <f>LOOKUP(CONCATENATE($A$17,IF((LEN(F$2)=1),"0"&amp;F$2,F$2)), '384 well Plate Setup'!$C$4:$C$387, '384 well Plate Setup'!$D$4:$D$387)</f>
        <v>0</v>
      </c>
      <c r="G17" s="36">
        <f>LOOKUP(CONCATENATE($A$17,IF((LEN(G$2)=1),"0"&amp;G$2,G$2)), '384 well Plate Setup'!$C$4:$C$387, '384 well Plate Setup'!$D$4:$D$387)</f>
        <v>0</v>
      </c>
      <c r="H17" s="36">
        <f>LOOKUP(CONCATENATE($A$17,IF((LEN(H$2)=1),"0"&amp;H$2,H$2)), '384 well Plate Setup'!$C$4:$C$387, '384 well Plate Setup'!$D$4:$D$387)</f>
        <v>0</v>
      </c>
      <c r="I17" s="36">
        <f>LOOKUP(CONCATENATE($A$17,IF((LEN(I$2)=1),"0"&amp;I$2,I$2)), '384 well Plate Setup'!$C$4:$C$387, '384 well Plate Setup'!$D$4:$D$387)</f>
        <v>0</v>
      </c>
      <c r="J17" s="36">
        <f>LOOKUP(CONCATENATE($A$17,IF((LEN(J$2)=1),"0"&amp;J$2,J$2)), '384 well Plate Setup'!$C$4:$C$387, '384 well Plate Setup'!$D$4:$D$387)</f>
        <v>0</v>
      </c>
      <c r="K17" s="36">
        <f>LOOKUP(CONCATENATE($A$17,IF((LEN(K$2)=1),"0"&amp;K$2,K$2)), '384 well Plate Setup'!$C$4:$C$387, '384 well Plate Setup'!$D$4:$D$387)</f>
        <v>0</v>
      </c>
      <c r="L17" s="36">
        <f>LOOKUP(CONCATENATE($A$17,IF((LEN(L$2)=1),"0"&amp;L$2,L$2)), '384 well Plate Setup'!$C$4:$C$387, '384 well Plate Setup'!$D$4:$D$387)</f>
        <v>0</v>
      </c>
      <c r="M17" s="36">
        <f>LOOKUP(CONCATENATE($A$17,IF((LEN(M$2)=1),"0"&amp;M$2,M$2)), '384 well Plate Setup'!$C$4:$C$387, '384 well Plate Setup'!$D$4:$D$387)</f>
        <v>0</v>
      </c>
      <c r="N17" s="36">
        <f>LOOKUP(CONCATENATE($A$17,IF((LEN(N$2)=1),"0"&amp;N$2,N$2)), '384 well Plate Setup'!$C$4:$C$387, '384 well Plate Setup'!$D$4:$D$387)</f>
        <v>0</v>
      </c>
      <c r="O17" s="36">
        <f>LOOKUP(CONCATENATE($A$17,IF((LEN(O$2)=1),"0"&amp;O$2,O$2)), '384 well Plate Setup'!$C$4:$C$387, '384 well Plate Setup'!$D$4:$D$387)</f>
        <v>0</v>
      </c>
      <c r="P17" s="36">
        <f>LOOKUP(CONCATENATE($A$17,IF((LEN(P$2)=1),"0"&amp;P$2,P$2)), '384 well Plate Setup'!$C$4:$C$387, '384 well Plate Setup'!$D$4:$D$387)</f>
        <v>0</v>
      </c>
      <c r="Q17" s="36">
        <f>LOOKUP(CONCATENATE($A$17,IF((LEN(Q$2)=1),"0"&amp;Q$2,Q$2)), '384 well Plate Setup'!$C$4:$C$387, '384 well Plate Setup'!$D$4:$D$387)</f>
        <v>0</v>
      </c>
      <c r="R17" s="36">
        <f>LOOKUP(CONCATENATE($A$17,IF((LEN(R$2)=1),"0"&amp;R$2,R$2)), '384 well Plate Setup'!$C$4:$C$387, '384 well Plate Setup'!$D$4:$D$387)</f>
        <v>0</v>
      </c>
      <c r="S17" s="36">
        <f>LOOKUP(CONCATENATE($A$17,IF((LEN(S$2)=1),"0"&amp;S$2,S$2)), '384 well Plate Setup'!$C$4:$C$387, '384 well Plate Setup'!$D$4:$D$387)</f>
        <v>0</v>
      </c>
      <c r="T17" s="36">
        <f>LOOKUP(CONCATENATE($A$17,IF((LEN(T$2)=1),"0"&amp;T$2,T$2)), '384 well Plate Setup'!$C$4:$C$387, '384 well Plate Setup'!$D$4:$D$387)</f>
        <v>0</v>
      </c>
      <c r="U17" s="36">
        <f>LOOKUP(CONCATENATE($A$17,IF((LEN(U$2)=1),"0"&amp;U$2,U$2)), '384 well Plate Setup'!$C$4:$C$387, '384 well Plate Setup'!$D$4:$D$387)</f>
        <v>0</v>
      </c>
      <c r="V17" s="36">
        <f>LOOKUP(CONCATENATE($A$17,IF((LEN(V$2)=1),"0"&amp;V$2,V$2)), '384 well Plate Setup'!$C$4:$C$387, '384 well Plate Setup'!$D$4:$D$387)</f>
        <v>0</v>
      </c>
      <c r="W17" s="36">
        <f>LOOKUP(CONCATENATE($A$17,IF((LEN(W$2)=1),"0"&amp;W$2,W$2)), '384 well Plate Setup'!$C$4:$C$387, '384 well Plate Setup'!$D$4:$D$387)</f>
        <v>0</v>
      </c>
      <c r="X17" s="36">
        <f>LOOKUP(CONCATENATE($A$17,IF((LEN(X$2)=1),"0"&amp;X$2,X$2)), '384 well Plate Setup'!$C$4:$C$387, '384 well Plate Setup'!$D$4:$D$387)</f>
        <v>0</v>
      </c>
      <c r="Y17" s="36">
        <f>LOOKUP(CONCATENATE($A$17,IF((LEN(Y$2)=1),"0"&amp;Y$2,Y$2)), '384 well Plate Setup'!$C$4:$C$387, '384 well Plate Setup'!$D$4:$D$387)</f>
        <v>0</v>
      </c>
    </row>
    <row r="18" spans="1:25" ht="15" customHeight="1" x14ac:dyDescent="0.2">
      <c r="A18" s="34" t="s">
        <v>85</v>
      </c>
      <c r="B18" s="38">
        <f>LOOKUP(CONCATENATE($A$18,IF((LEN(B$2)=1),"0"&amp;B$2,B$2)), '384 well Plate Setup'!$C$4:$C$387, '384 well Plate Setup'!$D$4:$D$387)</f>
        <v>0</v>
      </c>
      <c r="C18" s="38">
        <f>LOOKUP(CONCATENATE($A$18,IF((LEN(C$2)=1),"0"&amp;C$2,C$2)), '384 well Plate Setup'!$C$4:$C$387, '384 well Plate Setup'!$D$4:$D$387)</f>
        <v>0</v>
      </c>
      <c r="D18" s="38">
        <f>LOOKUP(CONCATENATE($A$18,IF((LEN(D$2)=1),"0"&amp;D$2,D$2)), '384 well Plate Setup'!$C$4:$C$387, '384 well Plate Setup'!$D$4:$D$387)</f>
        <v>0</v>
      </c>
      <c r="E18" s="38">
        <f>LOOKUP(CONCATENATE($A$18,IF((LEN(E$2)=1),"0"&amp;E$2,E$2)), '384 well Plate Setup'!$C$4:$C$387, '384 well Plate Setup'!$D$4:$D$387)</f>
        <v>0</v>
      </c>
      <c r="F18" s="38">
        <f>LOOKUP(CONCATENATE($A$18,IF((LEN(F$2)=1),"0"&amp;F$2,F$2)), '384 well Plate Setup'!$C$4:$C$387, '384 well Plate Setup'!$D$4:$D$387)</f>
        <v>0</v>
      </c>
      <c r="G18" s="38">
        <f>LOOKUP(CONCATENATE($A$18,IF((LEN(G$2)=1),"0"&amp;G$2,G$2)), '384 well Plate Setup'!$C$4:$C$387, '384 well Plate Setup'!$D$4:$D$387)</f>
        <v>0</v>
      </c>
      <c r="H18" s="38">
        <f>LOOKUP(CONCATENATE($A$18,IF((LEN(H$2)=1),"0"&amp;H$2,H$2)), '384 well Plate Setup'!$C$4:$C$387, '384 well Plate Setup'!$D$4:$D$387)</f>
        <v>0</v>
      </c>
      <c r="I18" s="38">
        <f>LOOKUP(CONCATENATE($A$18,IF((LEN(I$2)=1),"0"&amp;I$2,I$2)), '384 well Plate Setup'!$C$4:$C$387, '384 well Plate Setup'!$D$4:$D$387)</f>
        <v>0</v>
      </c>
      <c r="J18" s="38">
        <f>LOOKUP(CONCATENATE($A$18,IF((LEN(J$2)=1),"0"&amp;J$2,J$2)), '384 well Plate Setup'!$C$4:$C$387, '384 well Plate Setup'!$D$4:$D$387)</f>
        <v>0</v>
      </c>
      <c r="K18" s="38">
        <f>LOOKUP(CONCATENATE($A$18,IF((LEN(K$2)=1),"0"&amp;K$2,K$2)), '384 well Plate Setup'!$C$4:$C$387, '384 well Plate Setup'!$D$4:$D$387)</f>
        <v>0</v>
      </c>
      <c r="L18" s="38">
        <f>LOOKUP(CONCATENATE($A$18,IF((LEN(L$2)=1),"0"&amp;L$2,L$2)), '384 well Plate Setup'!$C$4:$C$387, '384 well Plate Setup'!$D$4:$D$387)</f>
        <v>0</v>
      </c>
      <c r="M18" s="38">
        <f>LOOKUP(CONCATENATE($A$18,IF((LEN(M$2)=1),"0"&amp;M$2,M$2)), '384 well Plate Setup'!$C$4:$C$387, '384 well Plate Setup'!$D$4:$D$387)</f>
        <v>0</v>
      </c>
      <c r="N18" s="38">
        <f>LOOKUP(CONCATENATE($A$18,IF((LEN(N$2)=1),"0"&amp;N$2,N$2)), '384 well Plate Setup'!$C$4:$C$387, '384 well Plate Setup'!$D$4:$D$387)</f>
        <v>0</v>
      </c>
      <c r="O18" s="38">
        <f>LOOKUP(CONCATENATE($A$18,IF((LEN(O$2)=1),"0"&amp;O$2,O$2)), '384 well Plate Setup'!$C$4:$C$387, '384 well Plate Setup'!$D$4:$D$387)</f>
        <v>0</v>
      </c>
      <c r="P18" s="38">
        <f>LOOKUP(CONCATENATE($A$18,IF((LEN(P$2)=1),"0"&amp;P$2,P$2)), '384 well Plate Setup'!$C$4:$C$387, '384 well Plate Setup'!$D$4:$D$387)</f>
        <v>0</v>
      </c>
      <c r="Q18" s="38">
        <f>LOOKUP(CONCATENATE($A$18,IF((LEN(Q$2)=1),"0"&amp;Q$2,Q$2)), '384 well Plate Setup'!$C$4:$C$387, '384 well Plate Setup'!$D$4:$D$387)</f>
        <v>0</v>
      </c>
      <c r="R18" s="38">
        <f>LOOKUP(CONCATENATE($A$18,IF((LEN(R$2)=1),"0"&amp;R$2,R$2)), '384 well Plate Setup'!$C$4:$C$387, '384 well Plate Setup'!$D$4:$D$387)</f>
        <v>0</v>
      </c>
      <c r="S18" s="38">
        <f>LOOKUP(CONCATENATE($A$18,IF((LEN(S$2)=1),"0"&amp;S$2,S$2)), '384 well Plate Setup'!$C$4:$C$387, '384 well Plate Setup'!$D$4:$D$387)</f>
        <v>0</v>
      </c>
      <c r="T18" s="38">
        <f>LOOKUP(CONCATENATE($A$18,IF((LEN(T$2)=1),"0"&amp;T$2,T$2)), '384 well Plate Setup'!$C$4:$C$387, '384 well Plate Setup'!$D$4:$D$387)</f>
        <v>0</v>
      </c>
      <c r="U18" s="38">
        <f>LOOKUP(CONCATENATE($A$18,IF((LEN(U$2)=1),"0"&amp;U$2,U$2)), '384 well Plate Setup'!$C$4:$C$387, '384 well Plate Setup'!$D$4:$D$387)</f>
        <v>0</v>
      </c>
      <c r="V18" s="38">
        <f>LOOKUP(CONCATENATE($A$18,IF((LEN(V$2)=1),"0"&amp;V$2,V$2)), '384 well Plate Setup'!$C$4:$C$387, '384 well Plate Setup'!$D$4:$D$387)</f>
        <v>0</v>
      </c>
      <c r="W18" s="38">
        <f>LOOKUP(CONCATENATE($A$18,IF((LEN(W$2)=1),"0"&amp;W$2,W$2)), '384 well Plate Setup'!$C$4:$C$387, '384 well Plate Setup'!$D$4:$D$387)</f>
        <v>0</v>
      </c>
      <c r="X18" s="38">
        <f>LOOKUP(CONCATENATE($A$18,IF((LEN(X$2)=1),"0"&amp;X$2,X$2)), '384 well Plate Setup'!$C$4:$C$387, '384 well Plate Setup'!$D$4:$D$387)</f>
        <v>0</v>
      </c>
      <c r="Y18" s="38">
        <f>LOOKUP(CONCATENATE($A$18,IF((LEN(Y$2)=1),"0"&amp;Y$2,Y$2)), '384 well Plate Setup'!$C$4:$C$387, '384 well Plate Setup'!$D$4:$D$387)</f>
        <v>0</v>
      </c>
    </row>
    <row r="21" spans="1:25" s="43" customFormat="1" x14ac:dyDescent="0.2">
      <c r="A21" s="41" t="s">
        <v>86</v>
      </c>
    </row>
  </sheetData>
  <phoneticPr fontId="1"/>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4"/>
  <sheetViews>
    <sheetView workbookViewId="0">
      <selection activeCell="C11" sqref="C11"/>
    </sheetView>
  </sheetViews>
  <sheetFormatPr defaultRowHeight="12.75" x14ac:dyDescent="0.2"/>
  <cols>
    <col min="1" max="1" width="25.5703125" customWidth="1"/>
    <col min="2" max="2" width="27.85546875" style="17" customWidth="1"/>
    <col min="3" max="4" width="28.5703125" customWidth="1"/>
    <col min="257" max="257" width="25.5703125" customWidth="1"/>
    <col min="258" max="258" width="27.85546875" customWidth="1"/>
    <col min="259" max="260" width="28.5703125" customWidth="1"/>
    <col min="513" max="513" width="25.5703125" customWidth="1"/>
    <col min="514" max="514" width="27.85546875" customWidth="1"/>
    <col min="515" max="516" width="28.5703125" customWidth="1"/>
    <col min="769" max="769" width="25.5703125" customWidth="1"/>
    <col min="770" max="770" width="27.85546875" customWidth="1"/>
    <col min="771" max="772" width="28.5703125" customWidth="1"/>
    <col min="1025" max="1025" width="25.5703125" customWidth="1"/>
    <col min="1026" max="1026" width="27.85546875" customWidth="1"/>
    <col min="1027" max="1028" width="28.5703125" customWidth="1"/>
    <col min="1281" max="1281" width="25.5703125" customWidth="1"/>
    <col min="1282" max="1282" width="27.85546875" customWidth="1"/>
    <col min="1283" max="1284" width="28.5703125" customWidth="1"/>
    <col min="1537" max="1537" width="25.5703125" customWidth="1"/>
    <col min="1538" max="1538" width="27.85546875" customWidth="1"/>
    <col min="1539" max="1540" width="28.5703125" customWidth="1"/>
    <col min="1793" max="1793" width="25.5703125" customWidth="1"/>
    <col min="1794" max="1794" width="27.85546875" customWidth="1"/>
    <col min="1795" max="1796" width="28.5703125" customWidth="1"/>
    <col min="2049" max="2049" width="25.5703125" customWidth="1"/>
    <col min="2050" max="2050" width="27.85546875" customWidth="1"/>
    <col min="2051" max="2052" width="28.5703125" customWidth="1"/>
    <col min="2305" max="2305" width="25.5703125" customWidth="1"/>
    <col min="2306" max="2306" width="27.85546875" customWidth="1"/>
    <col min="2307" max="2308" width="28.5703125" customWidth="1"/>
    <col min="2561" max="2561" width="25.5703125" customWidth="1"/>
    <col min="2562" max="2562" width="27.85546875" customWidth="1"/>
    <col min="2563" max="2564" width="28.5703125" customWidth="1"/>
    <col min="2817" max="2817" width="25.5703125" customWidth="1"/>
    <col min="2818" max="2818" width="27.85546875" customWidth="1"/>
    <col min="2819" max="2820" width="28.5703125" customWidth="1"/>
    <col min="3073" max="3073" width="25.5703125" customWidth="1"/>
    <col min="3074" max="3074" width="27.85546875" customWidth="1"/>
    <col min="3075" max="3076" width="28.5703125" customWidth="1"/>
    <col min="3329" max="3329" width="25.5703125" customWidth="1"/>
    <col min="3330" max="3330" width="27.85546875" customWidth="1"/>
    <col min="3331" max="3332" width="28.5703125" customWidth="1"/>
    <col min="3585" max="3585" width="25.5703125" customWidth="1"/>
    <col min="3586" max="3586" width="27.85546875" customWidth="1"/>
    <col min="3587" max="3588" width="28.5703125" customWidth="1"/>
    <col min="3841" max="3841" width="25.5703125" customWidth="1"/>
    <col min="3842" max="3842" width="27.85546875" customWidth="1"/>
    <col min="3843" max="3844" width="28.5703125" customWidth="1"/>
    <col min="4097" max="4097" width="25.5703125" customWidth="1"/>
    <col min="4098" max="4098" width="27.85546875" customWidth="1"/>
    <col min="4099" max="4100" width="28.5703125" customWidth="1"/>
    <col min="4353" max="4353" width="25.5703125" customWidth="1"/>
    <col min="4354" max="4354" width="27.85546875" customWidth="1"/>
    <col min="4355" max="4356" width="28.5703125" customWidth="1"/>
    <col min="4609" max="4609" width="25.5703125" customWidth="1"/>
    <col min="4610" max="4610" width="27.85546875" customWidth="1"/>
    <col min="4611" max="4612" width="28.5703125" customWidth="1"/>
    <col min="4865" max="4865" width="25.5703125" customWidth="1"/>
    <col min="4866" max="4866" width="27.85546875" customWidth="1"/>
    <col min="4867" max="4868" width="28.5703125" customWidth="1"/>
    <col min="5121" max="5121" width="25.5703125" customWidth="1"/>
    <col min="5122" max="5122" width="27.85546875" customWidth="1"/>
    <col min="5123" max="5124" width="28.5703125" customWidth="1"/>
    <col min="5377" max="5377" width="25.5703125" customWidth="1"/>
    <col min="5378" max="5378" width="27.85546875" customWidth="1"/>
    <col min="5379" max="5380" width="28.5703125" customWidth="1"/>
    <col min="5633" max="5633" width="25.5703125" customWidth="1"/>
    <col min="5634" max="5634" width="27.85546875" customWidth="1"/>
    <col min="5635" max="5636" width="28.5703125" customWidth="1"/>
    <col min="5889" max="5889" width="25.5703125" customWidth="1"/>
    <col min="5890" max="5890" width="27.85546875" customWidth="1"/>
    <col min="5891" max="5892" width="28.5703125" customWidth="1"/>
    <col min="6145" max="6145" width="25.5703125" customWidth="1"/>
    <col min="6146" max="6146" width="27.85546875" customWidth="1"/>
    <col min="6147" max="6148" width="28.5703125" customWidth="1"/>
    <col min="6401" max="6401" width="25.5703125" customWidth="1"/>
    <col min="6402" max="6402" width="27.85546875" customWidth="1"/>
    <col min="6403" max="6404" width="28.5703125" customWidth="1"/>
    <col min="6657" max="6657" width="25.5703125" customWidth="1"/>
    <col min="6658" max="6658" width="27.85546875" customWidth="1"/>
    <col min="6659" max="6660" width="28.5703125" customWidth="1"/>
    <col min="6913" max="6913" width="25.5703125" customWidth="1"/>
    <col min="6914" max="6914" width="27.85546875" customWidth="1"/>
    <col min="6915" max="6916" width="28.5703125" customWidth="1"/>
    <col min="7169" max="7169" width="25.5703125" customWidth="1"/>
    <col min="7170" max="7170" width="27.85546875" customWidth="1"/>
    <col min="7171" max="7172" width="28.5703125" customWidth="1"/>
    <col min="7425" max="7425" width="25.5703125" customWidth="1"/>
    <col min="7426" max="7426" width="27.85546875" customWidth="1"/>
    <col min="7427" max="7428" width="28.5703125" customWidth="1"/>
    <col min="7681" max="7681" width="25.5703125" customWidth="1"/>
    <col min="7682" max="7682" width="27.85546875" customWidth="1"/>
    <col min="7683" max="7684" width="28.5703125" customWidth="1"/>
    <col min="7937" max="7937" width="25.5703125" customWidth="1"/>
    <col min="7938" max="7938" width="27.85546875" customWidth="1"/>
    <col min="7939" max="7940" width="28.5703125" customWidth="1"/>
    <col min="8193" max="8193" width="25.5703125" customWidth="1"/>
    <col min="8194" max="8194" width="27.85546875" customWidth="1"/>
    <col min="8195" max="8196" width="28.5703125" customWidth="1"/>
    <col min="8449" max="8449" width="25.5703125" customWidth="1"/>
    <col min="8450" max="8450" width="27.85546875" customWidth="1"/>
    <col min="8451" max="8452" width="28.5703125" customWidth="1"/>
    <col min="8705" max="8705" width="25.5703125" customWidth="1"/>
    <col min="8706" max="8706" width="27.85546875" customWidth="1"/>
    <col min="8707" max="8708" width="28.5703125" customWidth="1"/>
    <col min="8961" max="8961" width="25.5703125" customWidth="1"/>
    <col min="8962" max="8962" width="27.85546875" customWidth="1"/>
    <col min="8963" max="8964" width="28.5703125" customWidth="1"/>
    <col min="9217" max="9217" width="25.5703125" customWidth="1"/>
    <col min="9218" max="9218" width="27.85546875" customWidth="1"/>
    <col min="9219" max="9220" width="28.5703125" customWidth="1"/>
    <col min="9473" max="9473" width="25.5703125" customWidth="1"/>
    <col min="9474" max="9474" width="27.85546875" customWidth="1"/>
    <col min="9475" max="9476" width="28.5703125" customWidth="1"/>
    <col min="9729" max="9729" width="25.5703125" customWidth="1"/>
    <col min="9730" max="9730" width="27.85546875" customWidth="1"/>
    <col min="9731" max="9732" width="28.5703125" customWidth="1"/>
    <col min="9985" max="9985" width="25.5703125" customWidth="1"/>
    <col min="9986" max="9986" width="27.85546875" customWidth="1"/>
    <col min="9987" max="9988" width="28.5703125" customWidth="1"/>
    <col min="10241" max="10241" width="25.5703125" customWidth="1"/>
    <col min="10242" max="10242" width="27.85546875" customWidth="1"/>
    <col min="10243" max="10244" width="28.5703125" customWidth="1"/>
    <col min="10497" max="10497" width="25.5703125" customWidth="1"/>
    <col min="10498" max="10498" width="27.85546875" customWidth="1"/>
    <col min="10499" max="10500" width="28.5703125" customWidth="1"/>
    <col min="10753" max="10753" width="25.5703125" customWidth="1"/>
    <col min="10754" max="10754" width="27.85546875" customWidth="1"/>
    <col min="10755" max="10756" width="28.5703125" customWidth="1"/>
    <col min="11009" max="11009" width="25.5703125" customWidth="1"/>
    <col min="11010" max="11010" width="27.85546875" customWidth="1"/>
    <col min="11011" max="11012" width="28.5703125" customWidth="1"/>
    <col min="11265" max="11265" width="25.5703125" customWidth="1"/>
    <col min="11266" max="11266" width="27.85546875" customWidth="1"/>
    <col min="11267" max="11268" width="28.5703125" customWidth="1"/>
    <col min="11521" max="11521" width="25.5703125" customWidth="1"/>
    <col min="11522" max="11522" width="27.85546875" customWidth="1"/>
    <col min="11523" max="11524" width="28.5703125" customWidth="1"/>
    <col min="11777" max="11777" width="25.5703125" customWidth="1"/>
    <col min="11778" max="11778" width="27.85546875" customWidth="1"/>
    <col min="11779" max="11780" width="28.5703125" customWidth="1"/>
    <col min="12033" max="12033" width="25.5703125" customWidth="1"/>
    <col min="12034" max="12034" width="27.85546875" customWidth="1"/>
    <col min="12035" max="12036" width="28.5703125" customWidth="1"/>
    <col min="12289" max="12289" width="25.5703125" customWidth="1"/>
    <col min="12290" max="12290" width="27.85546875" customWidth="1"/>
    <col min="12291" max="12292" width="28.5703125" customWidth="1"/>
    <col min="12545" max="12545" width="25.5703125" customWidth="1"/>
    <col min="12546" max="12546" width="27.85546875" customWidth="1"/>
    <col min="12547" max="12548" width="28.5703125" customWidth="1"/>
    <col min="12801" max="12801" width="25.5703125" customWidth="1"/>
    <col min="12802" max="12802" width="27.85546875" customWidth="1"/>
    <col min="12803" max="12804" width="28.5703125" customWidth="1"/>
    <col min="13057" max="13057" width="25.5703125" customWidth="1"/>
    <col min="13058" max="13058" width="27.85546875" customWidth="1"/>
    <col min="13059" max="13060" width="28.5703125" customWidth="1"/>
    <col min="13313" max="13313" width="25.5703125" customWidth="1"/>
    <col min="13314" max="13314" width="27.85546875" customWidth="1"/>
    <col min="13315" max="13316" width="28.5703125" customWidth="1"/>
    <col min="13569" max="13569" width="25.5703125" customWidth="1"/>
    <col min="13570" max="13570" width="27.85546875" customWidth="1"/>
    <col min="13571" max="13572" width="28.5703125" customWidth="1"/>
    <col min="13825" max="13825" width="25.5703125" customWidth="1"/>
    <col min="13826" max="13826" width="27.85546875" customWidth="1"/>
    <col min="13827" max="13828" width="28.5703125" customWidth="1"/>
    <col min="14081" max="14081" width="25.5703125" customWidth="1"/>
    <col min="14082" max="14082" width="27.85546875" customWidth="1"/>
    <col min="14083" max="14084" width="28.5703125" customWidth="1"/>
    <col min="14337" max="14337" width="25.5703125" customWidth="1"/>
    <col min="14338" max="14338" width="27.85546875" customWidth="1"/>
    <col min="14339" max="14340" width="28.5703125" customWidth="1"/>
    <col min="14593" max="14593" width="25.5703125" customWidth="1"/>
    <col min="14594" max="14594" width="27.85546875" customWidth="1"/>
    <col min="14595" max="14596" width="28.5703125" customWidth="1"/>
    <col min="14849" max="14849" width="25.5703125" customWidth="1"/>
    <col min="14850" max="14850" width="27.85546875" customWidth="1"/>
    <col min="14851" max="14852" width="28.5703125" customWidth="1"/>
    <col min="15105" max="15105" width="25.5703125" customWidth="1"/>
    <col min="15106" max="15106" width="27.85546875" customWidth="1"/>
    <col min="15107" max="15108" width="28.5703125" customWidth="1"/>
    <col min="15361" max="15361" width="25.5703125" customWidth="1"/>
    <col min="15362" max="15362" width="27.85546875" customWidth="1"/>
    <col min="15363" max="15364" width="28.5703125" customWidth="1"/>
    <col min="15617" max="15617" width="25.5703125" customWidth="1"/>
    <col min="15618" max="15618" width="27.85546875" customWidth="1"/>
    <col min="15619" max="15620" width="28.5703125" customWidth="1"/>
    <col min="15873" max="15873" width="25.5703125" customWidth="1"/>
    <col min="15874" max="15874" width="27.85546875" customWidth="1"/>
    <col min="15875" max="15876" width="28.5703125" customWidth="1"/>
    <col min="16129" max="16129" width="25.5703125" customWidth="1"/>
    <col min="16130" max="16130" width="27.85546875" customWidth="1"/>
    <col min="16131" max="16132" width="28.5703125" customWidth="1"/>
  </cols>
  <sheetData>
    <row r="1" spans="1:4" ht="20.25" x14ac:dyDescent="0.3">
      <c r="A1" s="15" t="s">
        <v>87</v>
      </c>
    </row>
    <row r="2" spans="1:4" x14ac:dyDescent="0.2">
      <c r="A2" s="23" t="s">
        <v>88</v>
      </c>
    </row>
    <row r="3" spans="1:4" x14ac:dyDescent="0.2">
      <c r="A3" s="25" t="s">
        <v>89</v>
      </c>
      <c r="B3" s="25" t="s">
        <v>90</v>
      </c>
      <c r="C3" s="24" t="s">
        <v>91</v>
      </c>
      <c r="D3" s="24" t="s">
        <v>92</v>
      </c>
    </row>
    <row r="4" spans="1:4" x14ac:dyDescent="0.2">
      <c r="A4" s="23" t="s">
        <v>93</v>
      </c>
      <c r="B4" s="23" t="s">
        <v>94</v>
      </c>
      <c r="C4" s="23" t="s">
        <v>95</v>
      </c>
      <c r="D4" s="23" t="s">
        <v>96</v>
      </c>
    </row>
  </sheetData>
  <phoneticPr fontId="1"/>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6482FD26861B440B2BD62554C85CFCC" ma:contentTypeVersion="13" ma:contentTypeDescription="Create a new document." ma:contentTypeScope="" ma:versionID="3406d68469edb3faf76ae30edb609665">
  <xsd:schema xmlns:xsd="http://www.w3.org/2001/XMLSchema" xmlns:xs="http://www.w3.org/2001/XMLSchema" xmlns:p="http://schemas.microsoft.com/office/2006/metadata/properties" xmlns:ns3="3a351510-2fd0-4199-99ac-287475b36a78" xmlns:ns4="99dae245-da88-432f-abe4-8fb86d4979a6" targetNamespace="http://schemas.microsoft.com/office/2006/metadata/properties" ma:root="true" ma:fieldsID="257002ee35a4840aabfc013ca13062b4" ns3:_="" ns4:_="">
    <xsd:import namespace="3a351510-2fd0-4199-99ac-287475b36a78"/>
    <xsd:import namespace="99dae245-da88-432f-abe4-8fb86d4979a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351510-2fd0-4199-99ac-287475b36a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9dae245-da88-432f-abe4-8fb86d4979a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301D0E-C033-4DD6-8873-9F7EFD2F9FFE}">
  <ds:schemaRefs>
    <ds:schemaRef ds:uri="http://schemas.microsoft.com/sharepoint/v3/contenttype/forms"/>
  </ds:schemaRefs>
</ds:datastoreItem>
</file>

<file path=customXml/itemProps2.xml><?xml version="1.0" encoding="utf-8"?>
<ds:datastoreItem xmlns:ds="http://schemas.openxmlformats.org/officeDocument/2006/customXml" ds:itemID="{60E1D57F-469F-478B-A37F-A65E692B2692}">
  <ds:schemaRefs>
    <ds:schemaRef ds:uri="http://purl.org/dc/terms/"/>
    <ds:schemaRef ds:uri="http://schemas.microsoft.com/office/2006/documentManagement/types"/>
    <ds:schemaRef ds:uri="3a351510-2fd0-4199-99ac-287475b36a78"/>
    <ds:schemaRef ds:uri="http://schemas.microsoft.com/office/infopath/2007/PartnerControls"/>
    <ds:schemaRef ds:uri="http://purl.org/dc/elements/1.1/"/>
    <ds:schemaRef ds:uri="99dae245-da88-432f-abe4-8fb86d4979a6"/>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19BA369B-8471-470F-A59C-3D609D3A53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351510-2fd0-4199-99ac-287475b36a78"/>
    <ds:schemaRef ds:uri="99dae245-da88-432f-abe4-8fb86d4979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Pull Down List</vt:lpstr>
      <vt:lpstr>Project Details</vt:lpstr>
      <vt:lpstr>Project Details E</vt:lpstr>
      <vt:lpstr>Assay List</vt:lpstr>
      <vt:lpstr>96 well Plate Setup</vt:lpstr>
      <vt:lpstr>96 well Plate Map</vt:lpstr>
      <vt:lpstr>384 well Plate Setup</vt:lpstr>
      <vt:lpstr>384 well Plate Map</vt:lpstr>
      <vt:lpstr>Sequences (Custom)</vt:lpstr>
      <vt:lpstr>'Project Details'!Print_Area</vt:lpstr>
    </vt:vector>
  </TitlesOfParts>
  <Manager/>
  <Company>Life Technologies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Okabe, Keiko</dc:creator>
  <cp:keywords/>
  <dc:description/>
  <cp:lastModifiedBy>Aoki, Takehiko</cp:lastModifiedBy>
  <cp:revision/>
  <dcterms:created xsi:type="dcterms:W3CDTF">2018-08-23T04:44:56Z</dcterms:created>
  <dcterms:modified xsi:type="dcterms:W3CDTF">2021-06-11T09:34:12Z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0x01010066482FD26861B440B2BD62554C85CFCC</vt:lpwstr>
  </property>
</Properties>
</file>