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irchmk1\Documents\01 - Marketing\2019 Projects\Web Revamp\GEX\"/>
    </mc:Choice>
  </mc:AlternateContent>
  <xr:revisionPtr revIDLastSave="0" documentId="8_{39D31717-E60A-4311-B3AA-F7457F6CADF0}" xr6:coauthVersionLast="41" xr6:coauthVersionMax="41" xr10:uidLastSave="{00000000-0000-0000-0000-000000000000}"/>
  <workbookProtection workbookAlgorithmName="SHA-512" workbookHashValue="6kE3IVgvo6BAefojZCq6dp8MNeOfbH1xqawLXSGiXnNYJkILOU3JvQiqIXLWDjoVVfgS9SyLYfKSrNOH8lTlJw==" workbookSaltValue="XegRJX4g4v5LkNS8RitLgg==" workbookSpinCount="100000" lockStructure="1"/>
  <bookViews>
    <workbookView xWindow="-120" yWindow="-120" windowWidth="29040" windowHeight="15840" firstSheet="6" activeTab="6" xr2:uid="{00000000-000D-0000-FFFF-FFFF00000000}"/>
  </bookViews>
  <sheets>
    <sheet name="Sheet1" sheetId="1" state="hidden" r:id="rId1"/>
    <sheet name="Sheet1 (2)" sheetId="2" state="hidden" r:id="rId2"/>
    <sheet name="Sheet1 (3)" sheetId="4" state="hidden" r:id="rId3"/>
    <sheet name="disease lists" sheetId="3" state="hidden" r:id="rId4"/>
    <sheet name="assay lookup" sheetId="6" state="hidden" r:id="rId5"/>
    <sheet name="PMID lookup" sheetId="7" state="hidden" r:id="rId6"/>
    <sheet name="taqman assays" sheetId="5" r:id="rId7"/>
  </sheets>
  <definedNames>
    <definedName name="_xlnm._FilterDatabase" localSheetId="4" hidden="1">'assay lookup'!$A$1:$B$835</definedName>
    <definedName name="_xlnm._FilterDatabase" localSheetId="5" hidden="1">'PMID lookup'!$A$1:$D$1112</definedName>
    <definedName name="_xlnm._FilterDatabase" localSheetId="0" hidden="1">Sheet1!$A$1:$I$1100</definedName>
    <definedName name="_xlnm._FilterDatabase" localSheetId="1" hidden="1">'Sheet1 (2)'!$A$1:$F$1100</definedName>
    <definedName name="_xlnm._FilterDatabase" localSheetId="2" hidden="1">'Sheet1 (3)'!$A$1:$E$1100</definedName>
    <definedName name="als">'disease lists'!$F$3:$F$263</definedName>
    <definedName name="alz">'disease lists'!$E$3:$E$263</definedName>
    <definedName name="aut">'disease lists'!$G$3:$G$263</definedName>
    <definedName name="DRA">'disease lists'!$A$3:$A$14</definedName>
    <definedName name="epi">'disease lists'!$H$3:$H$263</definedName>
    <definedName name="hod">'disease lists'!$I$3:$I$263</definedName>
    <definedName name="hun">'disease lists'!$J$3:$J$263</definedName>
    <definedName name="md">'disease lists'!$M$3:$M$263</definedName>
    <definedName name="mig">'disease lists'!$K$3:$K$263</definedName>
    <definedName name="ms">'disease lists'!$L$3:$L$263</definedName>
    <definedName name="pain">'disease lists'!$N$3:$N$263</definedName>
    <definedName name="park">'disease lists'!$O$3:$O$263</definedName>
    <definedName name="parl">'disease lists'!$O$3:$O$263</definedName>
    <definedName name="schiz">'disease lists'!$P$3:$P$263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7" l="1"/>
  <c r="C183" i="7"/>
  <c r="C382" i="7"/>
  <c r="C644" i="7"/>
  <c r="C659" i="7"/>
  <c r="C673" i="7"/>
  <c r="C694" i="7"/>
  <c r="C754" i="7"/>
  <c r="C829" i="7"/>
  <c r="C895" i="7"/>
  <c r="C963" i="7"/>
  <c r="C2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755" i="7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C102" i="5" s="1"/>
  <c r="B103" i="5"/>
  <c r="B104" i="5"/>
  <c r="C104" i="5" s="1"/>
  <c r="B105" i="5"/>
  <c r="C105" i="5" s="1"/>
  <c r="B106" i="5"/>
  <c r="C106" i="5" s="1"/>
  <c r="B107" i="5"/>
  <c r="B108" i="5"/>
  <c r="C108" i="5" s="1"/>
  <c r="B109" i="5"/>
  <c r="C109" i="5" s="1"/>
  <c r="B110" i="5"/>
  <c r="C110" i="5" s="1"/>
  <c r="B111" i="5"/>
  <c r="B112" i="5"/>
  <c r="C112" i="5" s="1"/>
  <c r="B113" i="5"/>
  <c r="C113" i="5" s="1"/>
  <c r="B114" i="5"/>
  <c r="B115" i="5"/>
  <c r="B116" i="5"/>
  <c r="C116" i="5" s="1"/>
  <c r="B117" i="5"/>
  <c r="C117" i="5" s="1"/>
  <c r="B118" i="5"/>
  <c r="C118" i="5" s="1"/>
  <c r="B119" i="5"/>
  <c r="B120" i="5"/>
  <c r="C120" i="5" s="1"/>
  <c r="B121" i="5"/>
  <c r="C121" i="5" s="1"/>
  <c r="B122" i="5"/>
  <c r="C122" i="5" s="1"/>
  <c r="B123" i="5"/>
  <c r="B124" i="5"/>
  <c r="C124" i="5" s="1"/>
  <c r="B125" i="5"/>
  <c r="C125" i="5" s="1"/>
  <c r="B126" i="5"/>
  <c r="C126" i="5" s="1"/>
  <c r="B127" i="5"/>
  <c r="B128" i="5"/>
  <c r="C128" i="5" s="1"/>
  <c r="B129" i="5"/>
  <c r="C129" i="5" s="1"/>
  <c r="B130" i="5"/>
  <c r="C130" i="5" s="1"/>
  <c r="B131" i="5"/>
  <c r="B132" i="5"/>
  <c r="C132" i="5" s="1"/>
  <c r="B133" i="5"/>
  <c r="C133" i="5" s="1"/>
  <c r="B134" i="5"/>
  <c r="C134" i="5" s="1"/>
  <c r="B135" i="5"/>
  <c r="B136" i="5"/>
  <c r="C136" i="5" s="1"/>
  <c r="B137" i="5"/>
  <c r="C137" i="5" s="1"/>
  <c r="B138" i="5"/>
  <c r="C138" i="5" s="1"/>
  <c r="B139" i="5"/>
  <c r="B140" i="5"/>
  <c r="C140" i="5" s="1"/>
  <c r="B141" i="5"/>
  <c r="C141" i="5" s="1"/>
  <c r="B142" i="5"/>
  <c r="C142" i="5" s="1"/>
  <c r="B143" i="5"/>
  <c r="B144" i="5"/>
  <c r="C144" i="5" s="1"/>
  <c r="B145" i="5"/>
  <c r="C145" i="5" s="1"/>
  <c r="B146" i="5"/>
  <c r="C146" i="5" s="1"/>
  <c r="B147" i="5"/>
  <c r="B148" i="5"/>
  <c r="C148" i="5" s="1"/>
  <c r="B149" i="5"/>
  <c r="C149" i="5" s="1"/>
  <c r="B150" i="5"/>
  <c r="C150" i="5" s="1"/>
  <c r="B151" i="5"/>
  <c r="B152" i="5"/>
  <c r="C152" i="5" s="1"/>
  <c r="B153" i="5"/>
  <c r="C153" i="5" s="1"/>
  <c r="B154" i="5"/>
  <c r="C154" i="5" s="1"/>
  <c r="B155" i="5"/>
  <c r="B156" i="5"/>
  <c r="C156" i="5" s="1"/>
  <c r="B157" i="5"/>
  <c r="C157" i="5" s="1"/>
  <c r="B158" i="5"/>
  <c r="C158" i="5" s="1"/>
  <c r="B159" i="5"/>
  <c r="B160" i="5"/>
  <c r="C160" i="5" s="1"/>
  <c r="B161" i="5"/>
  <c r="C161" i="5" s="1"/>
  <c r="B162" i="5"/>
  <c r="C162" i="5" s="1"/>
  <c r="B163" i="5"/>
  <c r="B164" i="5"/>
  <c r="C164" i="5" s="1"/>
  <c r="B165" i="5"/>
  <c r="C165" i="5" s="1"/>
  <c r="B166" i="5"/>
  <c r="C166" i="5" s="1"/>
  <c r="B167" i="5"/>
  <c r="B168" i="5"/>
  <c r="C168" i="5" s="1"/>
  <c r="B169" i="5"/>
  <c r="C169" i="5" s="1"/>
  <c r="B170" i="5"/>
  <c r="C170" i="5" s="1"/>
  <c r="B171" i="5"/>
  <c r="B172" i="5"/>
  <c r="C172" i="5" s="1"/>
  <c r="B173" i="5"/>
  <c r="C173" i="5" s="1"/>
  <c r="B174" i="5"/>
  <c r="C174" i="5" s="1"/>
  <c r="B175" i="5"/>
  <c r="B176" i="5"/>
  <c r="C176" i="5" s="1"/>
  <c r="B177" i="5"/>
  <c r="C177" i="5" s="1"/>
  <c r="B178" i="5"/>
  <c r="C178" i="5" s="1"/>
  <c r="B179" i="5"/>
  <c r="B180" i="5"/>
  <c r="C180" i="5" s="1"/>
  <c r="B181" i="5"/>
  <c r="C181" i="5" s="1"/>
  <c r="B182" i="5"/>
  <c r="C182" i="5" s="1"/>
  <c r="B183" i="5"/>
  <c r="B184" i="5"/>
  <c r="C184" i="5" s="1"/>
  <c r="B185" i="5"/>
  <c r="C185" i="5" s="1"/>
  <c r="B186" i="5"/>
  <c r="C186" i="5" s="1"/>
  <c r="B187" i="5"/>
  <c r="B188" i="5"/>
  <c r="C188" i="5" s="1"/>
  <c r="B189" i="5"/>
  <c r="C189" i="5" s="1"/>
  <c r="B190" i="5"/>
  <c r="C190" i="5" s="1"/>
  <c r="B191" i="5"/>
  <c r="B192" i="5"/>
  <c r="C192" i="5" s="1"/>
  <c r="B193" i="5"/>
  <c r="C193" i="5" s="1"/>
  <c r="B194" i="5"/>
  <c r="C194" i="5" s="1"/>
  <c r="B195" i="5"/>
  <c r="B196" i="5"/>
  <c r="C196" i="5" s="1"/>
  <c r="B197" i="5"/>
  <c r="C197" i="5" s="1"/>
  <c r="B198" i="5"/>
  <c r="C198" i="5" s="1"/>
  <c r="B199" i="5"/>
  <c r="B200" i="5"/>
  <c r="C200" i="5" s="1"/>
  <c r="B201" i="5"/>
  <c r="C201" i="5" s="1"/>
  <c r="B202" i="5"/>
  <c r="C202" i="5" s="1"/>
  <c r="B203" i="5"/>
  <c r="B204" i="5"/>
  <c r="C204" i="5" s="1"/>
  <c r="B205" i="5"/>
  <c r="C205" i="5" s="1"/>
  <c r="B206" i="5"/>
  <c r="C206" i="5" s="1"/>
  <c r="B207" i="5"/>
  <c r="B208" i="5"/>
  <c r="C208" i="5" s="1"/>
  <c r="B209" i="5"/>
  <c r="C209" i="5" s="1"/>
  <c r="B210" i="5"/>
  <c r="C210" i="5" s="1"/>
  <c r="B211" i="5"/>
  <c r="B212" i="5"/>
  <c r="C212" i="5" s="1"/>
  <c r="B213" i="5"/>
  <c r="C213" i="5" s="1"/>
  <c r="B214" i="5"/>
  <c r="C214" i="5" s="1"/>
  <c r="B215" i="5"/>
  <c r="B216" i="5"/>
  <c r="C216" i="5" s="1"/>
  <c r="B217" i="5"/>
  <c r="C217" i="5" s="1"/>
  <c r="B218" i="5"/>
  <c r="C218" i="5" s="1"/>
  <c r="B219" i="5"/>
  <c r="B220" i="5"/>
  <c r="C220" i="5" s="1"/>
  <c r="B221" i="5"/>
  <c r="C221" i="5" s="1"/>
  <c r="B222" i="5"/>
  <c r="C222" i="5" s="1"/>
  <c r="B223" i="5"/>
  <c r="B224" i="5"/>
  <c r="C224" i="5" s="1"/>
  <c r="B225" i="5"/>
  <c r="C225" i="5" s="1"/>
  <c r="B226" i="5"/>
  <c r="C226" i="5" s="1"/>
  <c r="B227" i="5"/>
  <c r="B228" i="5"/>
  <c r="C228" i="5" s="1"/>
  <c r="B229" i="5"/>
  <c r="C229" i="5" s="1"/>
  <c r="B230" i="5"/>
  <c r="C230" i="5" s="1"/>
  <c r="B231" i="5"/>
  <c r="B232" i="5"/>
  <c r="C232" i="5" s="1"/>
  <c r="B233" i="5"/>
  <c r="C233" i="5" s="1"/>
  <c r="B234" i="5"/>
  <c r="C234" i="5" s="1"/>
  <c r="B235" i="5"/>
  <c r="B236" i="5"/>
  <c r="C236" i="5" s="1"/>
  <c r="B237" i="5"/>
  <c r="C237" i="5" s="1"/>
  <c r="B238" i="5"/>
  <c r="C238" i="5" s="1"/>
  <c r="B239" i="5"/>
  <c r="B240" i="5"/>
  <c r="C240" i="5" s="1"/>
  <c r="B241" i="5"/>
  <c r="C241" i="5" s="1"/>
  <c r="B242" i="5"/>
  <c r="C242" i="5" s="1"/>
  <c r="B243" i="5"/>
  <c r="B244" i="5"/>
  <c r="C244" i="5" s="1"/>
  <c r="B245" i="5"/>
  <c r="C245" i="5" s="1"/>
  <c r="B246" i="5"/>
  <c r="C246" i="5" s="1"/>
  <c r="B247" i="5"/>
  <c r="B248" i="5"/>
  <c r="C248" i="5" s="1"/>
  <c r="B249" i="5"/>
  <c r="C249" i="5" s="1"/>
  <c r="B250" i="5"/>
  <c r="C250" i="5" s="1"/>
  <c r="B251" i="5"/>
  <c r="B252" i="5"/>
  <c r="C252" i="5" s="1"/>
  <c r="B253" i="5"/>
  <c r="C253" i="5" s="1"/>
  <c r="B254" i="5"/>
  <c r="C254" i="5" s="1"/>
  <c r="B255" i="5"/>
  <c r="B256" i="5"/>
  <c r="C256" i="5" s="1"/>
  <c r="B257" i="5"/>
  <c r="C257" i="5" s="1"/>
  <c r="B258" i="5"/>
  <c r="C258" i="5" s="1"/>
  <c r="B259" i="5"/>
  <c r="B260" i="5"/>
  <c r="C260" i="5" s="1"/>
  <c r="B261" i="5"/>
  <c r="C261" i="5" s="1"/>
  <c r="B262" i="5"/>
  <c r="C262" i="5" s="1"/>
  <c r="B263" i="5"/>
  <c r="D204" i="5" l="1"/>
  <c r="D140" i="5"/>
  <c r="D108" i="5"/>
  <c r="D236" i="5"/>
  <c r="D233" i="5"/>
  <c r="D172" i="5"/>
  <c r="D157" i="5"/>
  <c r="D124" i="5"/>
  <c r="D156" i="5"/>
  <c r="D188" i="5"/>
  <c r="D220" i="5"/>
  <c r="D252" i="5"/>
  <c r="D125" i="5"/>
  <c r="D189" i="5"/>
  <c r="D128" i="5"/>
  <c r="D160" i="5"/>
  <c r="D192" i="5"/>
  <c r="D224" i="5"/>
  <c r="D256" i="5"/>
  <c r="D141" i="5"/>
  <c r="D205" i="5"/>
  <c r="D221" i="5"/>
  <c r="D112" i="5"/>
  <c r="D144" i="5"/>
  <c r="D176" i="5"/>
  <c r="D208" i="5"/>
  <c r="D240" i="5"/>
  <c r="D109" i="5"/>
  <c r="D173" i="5"/>
  <c r="D253" i="5"/>
  <c r="C114" i="5"/>
  <c r="D114" i="5"/>
  <c r="C94" i="5"/>
  <c r="D94" i="5"/>
  <c r="D126" i="5"/>
  <c r="D142" i="5"/>
  <c r="D158" i="5"/>
  <c r="D174" i="5"/>
  <c r="D190" i="5"/>
  <c r="D206" i="5"/>
  <c r="D222" i="5"/>
  <c r="D238" i="5"/>
  <c r="D254" i="5"/>
  <c r="C101" i="5"/>
  <c r="D101" i="5"/>
  <c r="C97" i="5"/>
  <c r="D97" i="5"/>
  <c r="C89" i="5"/>
  <c r="D89" i="5"/>
  <c r="C85" i="5"/>
  <c r="D85" i="5"/>
  <c r="C77" i="5"/>
  <c r="D77" i="5"/>
  <c r="C69" i="5"/>
  <c r="D69" i="5"/>
  <c r="C65" i="5"/>
  <c r="D65" i="5"/>
  <c r="C57" i="5"/>
  <c r="D57" i="5"/>
  <c r="C49" i="5"/>
  <c r="D49" i="5"/>
  <c r="C41" i="5"/>
  <c r="D41" i="5"/>
  <c r="D241" i="5"/>
  <c r="D106" i="5"/>
  <c r="D113" i="5"/>
  <c r="D129" i="5"/>
  <c r="D145" i="5"/>
  <c r="D161" i="5"/>
  <c r="D177" i="5"/>
  <c r="D193" i="5"/>
  <c r="D209" i="5"/>
  <c r="D229" i="5"/>
  <c r="D261" i="5"/>
  <c r="D130" i="5"/>
  <c r="D146" i="5"/>
  <c r="D162" i="5"/>
  <c r="D194" i="5"/>
  <c r="D210" i="5"/>
  <c r="D226" i="5"/>
  <c r="D242" i="5"/>
  <c r="D258" i="5"/>
  <c r="C100" i="5"/>
  <c r="D100" i="5"/>
  <c r="C96" i="5"/>
  <c r="D96" i="5"/>
  <c r="C92" i="5"/>
  <c r="D92" i="5"/>
  <c r="C88" i="5"/>
  <c r="D88" i="5"/>
  <c r="C84" i="5"/>
  <c r="D84" i="5"/>
  <c r="C80" i="5"/>
  <c r="D80" i="5"/>
  <c r="C76" i="5"/>
  <c r="D76" i="5"/>
  <c r="C72" i="5"/>
  <c r="D72" i="5"/>
  <c r="C68" i="5"/>
  <c r="D68" i="5"/>
  <c r="C64" i="5"/>
  <c r="D64" i="5"/>
  <c r="C60" i="5"/>
  <c r="D60" i="5"/>
  <c r="C56" i="5"/>
  <c r="D56" i="5"/>
  <c r="C52" i="5"/>
  <c r="D52" i="5"/>
  <c r="C48" i="5"/>
  <c r="D48" i="5"/>
  <c r="C44" i="5"/>
  <c r="D44" i="5"/>
  <c r="C40" i="5"/>
  <c r="D40" i="5"/>
  <c r="C36" i="5"/>
  <c r="D36" i="5"/>
  <c r="C32" i="5"/>
  <c r="D32" i="5"/>
  <c r="C28" i="5"/>
  <c r="D28" i="5"/>
  <c r="C24" i="5"/>
  <c r="D24" i="5"/>
  <c r="C20" i="5"/>
  <c r="D20" i="5"/>
  <c r="C16" i="5"/>
  <c r="D16" i="5"/>
  <c r="C12" i="5"/>
  <c r="D12" i="5"/>
  <c r="C8" i="5"/>
  <c r="D8" i="5"/>
  <c r="C4" i="5"/>
  <c r="D4" i="5"/>
  <c r="D116" i="5"/>
  <c r="D132" i="5"/>
  <c r="D148" i="5"/>
  <c r="D164" i="5"/>
  <c r="D180" i="5"/>
  <c r="D196" i="5"/>
  <c r="D212" i="5"/>
  <c r="D228" i="5"/>
  <c r="D244" i="5"/>
  <c r="D260" i="5"/>
  <c r="D249" i="5"/>
  <c r="D110" i="5"/>
  <c r="D117" i="5"/>
  <c r="D133" i="5"/>
  <c r="D149" i="5"/>
  <c r="D165" i="5"/>
  <c r="D181" i="5"/>
  <c r="D197" i="5"/>
  <c r="D213" i="5"/>
  <c r="D237" i="5"/>
  <c r="D118" i="5"/>
  <c r="D134" i="5"/>
  <c r="D150" i="5"/>
  <c r="D166" i="5"/>
  <c r="D182" i="5"/>
  <c r="D198" i="5"/>
  <c r="D214" i="5"/>
  <c r="D230" i="5"/>
  <c r="D246" i="5"/>
  <c r="D262" i="5"/>
  <c r="C98" i="5"/>
  <c r="D98" i="5"/>
  <c r="C90" i="5"/>
  <c r="D90" i="5"/>
  <c r="C86" i="5"/>
  <c r="D86" i="5"/>
  <c r="C82" i="5"/>
  <c r="D82" i="5"/>
  <c r="C78" i="5"/>
  <c r="D78" i="5"/>
  <c r="C74" i="5"/>
  <c r="D74" i="5"/>
  <c r="C70" i="5"/>
  <c r="D70" i="5"/>
  <c r="C66" i="5"/>
  <c r="D66" i="5"/>
  <c r="C62" i="5"/>
  <c r="D62" i="5"/>
  <c r="C58" i="5"/>
  <c r="D58" i="5"/>
  <c r="C54" i="5"/>
  <c r="D54" i="5"/>
  <c r="C50" i="5"/>
  <c r="D50" i="5"/>
  <c r="C46" i="5"/>
  <c r="D46" i="5"/>
  <c r="C42" i="5"/>
  <c r="D42" i="5"/>
  <c r="C38" i="5"/>
  <c r="D38" i="5"/>
  <c r="C34" i="5"/>
  <c r="D34" i="5"/>
  <c r="C30" i="5"/>
  <c r="D30" i="5"/>
  <c r="C26" i="5"/>
  <c r="D26" i="5"/>
  <c r="C22" i="5"/>
  <c r="D22" i="5"/>
  <c r="C18" i="5"/>
  <c r="D18" i="5"/>
  <c r="C14" i="5"/>
  <c r="D14" i="5"/>
  <c r="C10" i="5"/>
  <c r="D10" i="5"/>
  <c r="C6" i="5"/>
  <c r="D6" i="5"/>
  <c r="D102" i="5"/>
  <c r="C93" i="5"/>
  <c r="D93" i="5"/>
  <c r="C81" i="5"/>
  <c r="D81" i="5"/>
  <c r="C73" i="5"/>
  <c r="D73" i="5"/>
  <c r="C61" i="5"/>
  <c r="D61" i="5"/>
  <c r="C53" i="5"/>
  <c r="D53" i="5"/>
  <c r="C45" i="5"/>
  <c r="D45" i="5"/>
  <c r="C37" i="5"/>
  <c r="D37" i="5"/>
  <c r="C33" i="5"/>
  <c r="D33" i="5"/>
  <c r="C29" i="5"/>
  <c r="D29" i="5"/>
  <c r="C25" i="5"/>
  <c r="D25" i="5"/>
  <c r="C21" i="5"/>
  <c r="D21" i="5"/>
  <c r="C17" i="5"/>
  <c r="D17" i="5"/>
  <c r="C13" i="5"/>
  <c r="D13" i="5"/>
  <c r="C9" i="5"/>
  <c r="D9" i="5"/>
  <c r="C5" i="5"/>
  <c r="D5" i="5"/>
  <c r="D178" i="5"/>
  <c r="C263" i="5"/>
  <c r="D263" i="5"/>
  <c r="C259" i="5"/>
  <c r="D259" i="5"/>
  <c r="C255" i="5"/>
  <c r="D255" i="5"/>
  <c r="C251" i="5"/>
  <c r="D251" i="5"/>
  <c r="C247" i="5"/>
  <c r="D247" i="5"/>
  <c r="C243" i="5"/>
  <c r="D243" i="5"/>
  <c r="C239" i="5"/>
  <c r="D239" i="5"/>
  <c r="C235" i="5"/>
  <c r="D235" i="5"/>
  <c r="C231" i="5"/>
  <c r="D231" i="5"/>
  <c r="C227" i="5"/>
  <c r="D227" i="5"/>
  <c r="C223" i="5"/>
  <c r="D223" i="5"/>
  <c r="C219" i="5"/>
  <c r="D219" i="5"/>
  <c r="C215" i="5"/>
  <c r="D215" i="5"/>
  <c r="C211" i="5"/>
  <c r="D211" i="5"/>
  <c r="C207" i="5"/>
  <c r="D207" i="5"/>
  <c r="C203" i="5"/>
  <c r="D203" i="5"/>
  <c r="C199" i="5"/>
  <c r="D199" i="5"/>
  <c r="C195" i="5"/>
  <c r="D195" i="5"/>
  <c r="C191" i="5"/>
  <c r="D191" i="5"/>
  <c r="C187" i="5"/>
  <c r="D187" i="5"/>
  <c r="C183" i="5"/>
  <c r="D183" i="5"/>
  <c r="C179" i="5"/>
  <c r="D179" i="5"/>
  <c r="C175" i="5"/>
  <c r="D175" i="5"/>
  <c r="C171" i="5"/>
  <c r="D171" i="5"/>
  <c r="C167" i="5"/>
  <c r="D167" i="5"/>
  <c r="C163" i="5"/>
  <c r="D163" i="5"/>
  <c r="C159" i="5"/>
  <c r="D159" i="5"/>
  <c r="C155" i="5"/>
  <c r="D155" i="5"/>
  <c r="C151" i="5"/>
  <c r="D151" i="5"/>
  <c r="C147" i="5"/>
  <c r="D147" i="5"/>
  <c r="C143" i="5"/>
  <c r="D143" i="5"/>
  <c r="C139" i="5"/>
  <c r="D139" i="5"/>
  <c r="C135" i="5"/>
  <c r="D135" i="5"/>
  <c r="C131" i="5"/>
  <c r="D131" i="5"/>
  <c r="C127" i="5"/>
  <c r="D127" i="5"/>
  <c r="C123" i="5"/>
  <c r="D123" i="5"/>
  <c r="C119" i="5"/>
  <c r="D119" i="5"/>
  <c r="C115" i="5"/>
  <c r="D115" i="5"/>
  <c r="C111" i="5"/>
  <c r="D111" i="5"/>
  <c r="C107" i="5"/>
  <c r="D107" i="5"/>
  <c r="C103" i="5"/>
  <c r="D103" i="5"/>
  <c r="C99" i="5"/>
  <c r="D99" i="5"/>
  <c r="C95" i="5"/>
  <c r="D95" i="5"/>
  <c r="C91" i="5"/>
  <c r="D91" i="5"/>
  <c r="C87" i="5"/>
  <c r="D87" i="5"/>
  <c r="C83" i="5"/>
  <c r="D83" i="5"/>
  <c r="C79" i="5"/>
  <c r="D79" i="5"/>
  <c r="C75" i="5"/>
  <c r="D75" i="5"/>
  <c r="C71" i="5"/>
  <c r="D71" i="5"/>
  <c r="C67" i="5"/>
  <c r="D67" i="5"/>
  <c r="C63" i="5"/>
  <c r="D63" i="5"/>
  <c r="C59" i="5"/>
  <c r="D59" i="5"/>
  <c r="C55" i="5"/>
  <c r="D55" i="5"/>
  <c r="C51" i="5"/>
  <c r="D51" i="5"/>
  <c r="C47" i="5"/>
  <c r="D47" i="5"/>
  <c r="C43" i="5"/>
  <c r="D43" i="5"/>
  <c r="C39" i="5"/>
  <c r="D39" i="5"/>
  <c r="C35" i="5"/>
  <c r="D35" i="5"/>
  <c r="C31" i="5"/>
  <c r="D31" i="5"/>
  <c r="C27" i="5"/>
  <c r="D27" i="5"/>
  <c r="C23" i="5"/>
  <c r="D23" i="5"/>
  <c r="C19" i="5"/>
  <c r="D19" i="5"/>
  <c r="C15" i="5"/>
  <c r="D15" i="5"/>
  <c r="C11" i="5"/>
  <c r="D11" i="5"/>
  <c r="C7" i="5"/>
  <c r="D7" i="5"/>
  <c r="C3" i="5"/>
  <c r="D3" i="5"/>
  <c r="D120" i="5"/>
  <c r="D136" i="5"/>
  <c r="D152" i="5"/>
  <c r="D168" i="5"/>
  <c r="D184" i="5"/>
  <c r="D200" i="5"/>
  <c r="D216" i="5"/>
  <c r="D232" i="5"/>
  <c r="D248" i="5"/>
  <c r="D225" i="5"/>
  <c r="D257" i="5"/>
  <c r="D105" i="5"/>
  <c r="D121" i="5"/>
  <c r="D137" i="5"/>
  <c r="D153" i="5"/>
  <c r="D169" i="5"/>
  <c r="D185" i="5"/>
  <c r="D201" i="5"/>
  <c r="D217" i="5"/>
  <c r="D245" i="5"/>
  <c r="D122" i="5"/>
  <c r="D138" i="5"/>
  <c r="D154" i="5"/>
  <c r="D170" i="5"/>
  <c r="D186" i="5"/>
  <c r="D202" i="5"/>
  <c r="D218" i="5"/>
  <c r="D234" i="5"/>
  <c r="D250" i="5"/>
  <c r="D104" i="5"/>
  <c r="C14" i="3"/>
  <c r="C13" i="3"/>
  <c r="C12" i="3"/>
  <c r="C11" i="3"/>
  <c r="C10" i="3"/>
  <c r="C9" i="3"/>
  <c r="C8" i="3"/>
  <c r="C7" i="3"/>
  <c r="C6" i="3"/>
  <c r="C5" i="3"/>
  <c r="C4" i="3"/>
  <c r="C3" i="3"/>
  <c r="B4" i="3"/>
  <c r="B5" i="3"/>
  <c r="B6" i="3"/>
  <c r="B7" i="3"/>
  <c r="B8" i="3"/>
  <c r="B9" i="3"/>
  <c r="B10" i="3"/>
  <c r="B11" i="3"/>
  <c r="B12" i="3"/>
  <c r="B13" i="3"/>
  <c r="B14" i="3"/>
  <c r="B3" i="3"/>
</calcChain>
</file>

<file path=xl/sharedStrings.xml><?xml version="1.0" encoding="utf-8"?>
<sst xmlns="http://schemas.openxmlformats.org/spreadsheetml/2006/main" count="23341" uniqueCount="2336">
  <si>
    <t>Level</t>
  </si>
  <si>
    <t>DRA</t>
  </si>
  <si>
    <t>Ampliseq_Gene</t>
  </si>
  <si>
    <t>GX assay</t>
  </si>
  <si>
    <t>UMLS_ID</t>
  </si>
  <si>
    <t>RWS_Score</t>
  </si>
  <si>
    <t>Gene_Rank_for_Associated_Disease</t>
  </si>
  <si>
    <t>PubMed_Reference</t>
  </si>
  <si>
    <t>OMIM_Reference</t>
  </si>
  <si>
    <t>Level3</t>
  </si>
  <si>
    <t>Muscular Dystrophies</t>
  </si>
  <si>
    <t>ACHE</t>
  </si>
  <si>
    <t>Hs05046708_s1</t>
  </si>
  <si>
    <t>D009136</t>
  </si>
  <si>
    <t>ACTA1</t>
  </si>
  <si>
    <t>Hs05032285_s1</t>
  </si>
  <si>
    <t>ANO5</t>
  </si>
  <si>
    <t>Hs01381106_m1</t>
  </si>
  <si>
    <t>20096397;21186264;21642943;21820307;22402862;22499103;22980763;23035061;23047743;23663589;23670307;24239059;25176504;25864073</t>
  </si>
  <si>
    <t>ASAH1</t>
  </si>
  <si>
    <t>Hs01001661_m1</t>
  </si>
  <si>
    <t>B3GALNT2</t>
  </si>
  <si>
    <t>Hs00380823_m1</t>
  </si>
  <si>
    <t>B4GAT1</t>
  </si>
  <si>
    <t>Hs04194311_s1</t>
  </si>
  <si>
    <t>BCHE</t>
  </si>
  <si>
    <t>Hs00992319_m1</t>
  </si>
  <si>
    <t>CAPN3</t>
  </si>
  <si>
    <t>Hs00544977_g1</t>
  </si>
  <si>
    <t>9150160;9309711;9562261;10639725;11665864;14981715;15221789;15689361;15725583;16100770;16141003;17318636;18563459;18974005;19048948;20477750;22622166;22825607;23035061;25663498</t>
  </si>
  <si>
    <t>CAV3</t>
  </si>
  <si>
    <t>Hs00154292_m1</t>
  </si>
  <si>
    <t>9536092;11001938;11251997;11597517;12387816;12966035;17303423;18509671;19380584;19726876;20652576;21412170;22584670</t>
  </si>
  <si>
    <t>CCL2</t>
  </si>
  <si>
    <t>Hs02787889_g1</t>
  </si>
  <si>
    <t>CD4</t>
  </si>
  <si>
    <t>Hs01058407_m1</t>
  </si>
  <si>
    <t>CDKN1A</t>
  </si>
  <si>
    <t>Hs00355782_m1</t>
  </si>
  <si>
    <t>CHKB</t>
  </si>
  <si>
    <t>Hs04194184_s1</t>
  </si>
  <si>
    <t>23692895;25187204</t>
  </si>
  <si>
    <t>CNBP</t>
  </si>
  <si>
    <t>Hs04357041_g1</t>
  </si>
  <si>
    <t>11486088;22407275</t>
  </si>
  <si>
    <t>COL12A1</t>
  </si>
  <si>
    <t>Hs00189184_m1</t>
  </si>
  <si>
    <t>COL3A1</t>
  </si>
  <si>
    <t>Hs00943809_m1</t>
  </si>
  <si>
    <t>COL4A1</t>
  </si>
  <si>
    <t>Hs00266237_m1</t>
  </si>
  <si>
    <t>COL6A1</t>
  </si>
  <si>
    <t>Hs01095585_m1</t>
  </si>
  <si>
    <t>8782832;9580662;10329467;10419498;11865138;11932968;12011280;12840783;15563506;15689448;15955946;16075202;16130093;16141002;16258657;16278855;17537636;17785674;18366090;18378883;19293339;19519726;19884007;20338942;20716577;20882040;21496625;21543891;22226732;23738969;24334769;24443028;24938411</t>
  </si>
  <si>
    <t>COL6A2</t>
  </si>
  <si>
    <t>Hs00365167_m1</t>
  </si>
  <si>
    <t>8782832;11865138;11992252;12011280;12218063;12840783;15563506;15689448;15955946;16075202;16141002;17588753;17886299;18366090;18378883;19884007;20106987;20882040;21496625;22226732;24334769</t>
  </si>
  <si>
    <t>COL6A3</t>
  </si>
  <si>
    <t>Hs00915125_m1</t>
  </si>
  <si>
    <t>8817344;9536084;10399756;11992252;12011280;12840783;15229843;15563506;15689448;15955946;16141002;17886299;18366090;18378883;19884007;20882040;21496625;22226732;24334769;24443028</t>
  </si>
  <si>
    <t>DAG1</t>
  </si>
  <si>
    <t>Hs00189308_m1</t>
  </si>
  <si>
    <t>8891069;8990133;10610181;12091319;12140558;12424008;12678490;12893968;12925572;14587215;14678799;14742274;14742276;15184894;15213246;15229394;15367856;15833425;15833426;15868406;16112887;16289897;16531417;16550916;16550917;17044012;17215867;17416431;17584082;17878207;17923109;18490429;18646561;18691338;18764929;18773291;18939472;19067344;19299310;19342235;19396839;19576565;19797173;19955119;20065251;20234391;20518731;20620061;20682766;20816173;21256839;21265799;21317159;21397493;21727005;21862561;21996799;22270369;22549772;22554691;22727687;23359570;23453667;23453855;23591631;23746544;23768512;23856421;23911074;24002165;24084573;24132234;24753587;24780531;25198651;25381372;25503980</t>
  </si>
  <si>
    <t>DCN</t>
  </si>
  <si>
    <t>Hs00754870_s1</t>
  </si>
  <si>
    <t>16183658;17662584;22663383</t>
  </si>
  <si>
    <t>DES</t>
  </si>
  <si>
    <t>Hs00157258_m1</t>
  </si>
  <si>
    <t>14991347;16010068;23155419</t>
  </si>
  <si>
    <t>DMD</t>
  </si>
  <si>
    <t>Hs00758098_m1</t>
  </si>
  <si>
    <t>1301134;1301145;1301934;1322353;1326712;1355417;1370218;1377655;1392135;1406935;1422199;1427789;1463011;1476571;1513470;1536162;1549142;1559698;1573747;1676564;1684565;1686882;1706453;1714059;1822343;1842672;1849353;1865235;1875028;1897557;1944822;1980950;2012126;2033400;2040695;2070545;2072119;2170350;2178617;2178618;2193159;2205076;2206159;2240031;2261642;2383276;2404210;2450401;2491009;2568331;2569197;2571631;2643040;2648829;2658563;2658592;2660836;2672800;2684033;2837087;2877936;2887110;2890215;2896627;2897793;2903663;2993158;3014348;3030926;3059802;3287171;3398004;3410474;3600794;3614347;3659917;3678494;3698449;3773991;7333021;7496177;7510932;7573761;7611292;7616540;7651473;7668821;7681651;7726234;7767097;7825572;7849724;7853367;7858172;7887428;7920631;7942846;7959733;7974813;7987694;8012192;8049584;8095479;8125473;8160727;8163390;8186705;8186706;8199594;8229051;8247961;8258524;8262511;8264699;8281150;8281158;8293139;8309507;8317263;8317478;8327067;8328458;8349821;8358239;8361505;8369393;8375105;8375425;8387534;8401582;8429320;8467428;8502196;8533818;8533838;8614119;8614513;8629099;8678019;8732491;8782832;8789805;8795844;8795845;8799168;8817325;8825917;8826437;8836495;8891069;8923014;8981959;8990133;9018440;9046976;9048922;9096754;9111186;9111995;9199707;9259292;9274726;9292873;9298822;9299538;9312189;9330891;9330892;9334342;9393893;9429136;9541101;9543354;9551611;9551759;9610800;9636661;9710043;9850730;10334222;10365661;10378386;10441321;10449429;10469840;10490068;10514583;10539906;10541573;10570192;10610181;10619712;10675908;10679964;10728205;10735273;10735275;10751678;10757882;10797403;10797409;10854113;10937856;11001938;11003781;11037185;11095710;11121445;11177557;11257121;11297942;11303236;11381192;11382192;11409421;11412148;11468272;11568916;11581289;11592805;11604045;11710958;11745948;11755781;11765481;11795488;11834588;11917091;11997265;12031623;12077324;12102170;12123485;12132577;12140183;12151886;12194388;12206790;12376747;12518196;12736738;12750741;12754415;12868501;12966700;14514278;14519683;14534620;14573513;14585159;14587215;14636778;14659407;14977063;14985637;14999492;15319032;15637982;15665963;15757977;15773664;15991258;16049303;16084087;16085461;16137182;16198206;16231306;16286249;16297882;16321987;16443393;16444267;16463438;16476707;16487708;16516424;16550927;16583129;16627883;16629055;16718354;16724091;16777842;16807118;16834926;16874449;16891620;16934185;16936400;17024373;17040959;17041906;17041910;17076269;17145200;17215867;17293855;17303423;17420831;17440445;17684229;17712422;17826093;18097347;18160687;18160999;18193647;18202836;18327663;18370218;18371406;18392839;18403565;18428400;18430534;18430716;18511457;18570328;18583217;18663755;18665159;18679629;18683213;18684626;18842625;18853462;18946078;18973234;18974550;18981229;19050039;19140108;19186250;19194511;19229108;19293776;19330236;19358679;19396825;19411172;19455105;19461958;19473085;19475718;19648295;19692354;19744959;19783145;19834057;19835634;19904237;19997091;20019182;20020055;20021451;20079639;20139501;20179674;20234391;20235089;20377429;20424011;20513101;20517298;20553115;20580709;20613637;20696926;20805873;20816173;20832578;20857240;20925545;20944443;21138941;21145579;21194020;21194027;21194028;21212803;21256839;21305566;21354051;21396098;21402949;21428760;21467999;21468001;21556062;21673914;21774744;21815800;21969337;22137979;22146342;22231732;22318092;22454060;22454077;22479198;22513051;22549471;22577143;22589245;22613991;22676208;22776072;22830166;22906800;22959238;23075107;23168016;23241744;23283493;23299919;23328943;23460734;23521559;23553671;23650001;23681067;23732986;23740413;23756440;23764775;23784375;23790397;23790620;23829870;23831727;23852291;23861443;23900271;23984357;23995279;24010700;24099565;24135430;24191945;24217213;24223098;24225992;24282529;24308293;24318042;24411039;24443351;24505439;24659498;24753122;24781208;24789910;24793134;24835530;25043804;25086336;25198047;26676145</t>
  </si>
  <si>
    <t>DMPK</t>
  </si>
  <si>
    <t>Hs01094329_m1</t>
  </si>
  <si>
    <t>8930628;9094985;10976074;15773664;21949239;24768612;25934189</t>
  </si>
  <si>
    <t>DNAJB6</t>
  </si>
  <si>
    <t>Hs00369717_m1</t>
  </si>
  <si>
    <t>DYSF</t>
  </si>
  <si>
    <t>Hs01002513_m1</t>
  </si>
  <si>
    <t>8617508;9192858;9731527;10196375;10825360;11098285;11198284;11468312;11532985;11665864;12767493;14512171;14673575;15066638;15254015;16023782;16087766;16100712;16302276;16608842;16705711;16957579;17132147;17554076;17698709;17702744;17897828;18306167;18392839;19286669;19380584;19528035;19834057;19929428;20145676;20595382;20618995;20667157;21186264;21412170;21522182;22318734;22736764;23473732;23558685;23663589;24028392;24438169;25143362;25176504</t>
  </si>
  <si>
    <t>ELN</t>
  </si>
  <si>
    <t>Hs00355783_m1</t>
  </si>
  <si>
    <t>EMD</t>
  </si>
  <si>
    <t>Hs02560738_s1</t>
  </si>
  <si>
    <t>9781539;10533281;10655060;11159939;11766875;12783988;14585157;16772334;17698609;18646565;19022376;24055652</t>
  </si>
  <si>
    <t>FHL1</t>
  </si>
  <si>
    <t>Hs05040881_sH</t>
  </si>
  <si>
    <t>21683594;22094483;23965743;25695429</t>
  </si>
  <si>
    <t>FKRP</t>
  </si>
  <si>
    <t>Hs00748199_s1</t>
  </si>
  <si>
    <t>11592034;12654965;12666124;14652796;14742276;15574464;15689361;15833424;15958417;16288869;16368217;17336067;18036232;18593008;19299310;19955119;20234391;21317159;23591631;24139536</t>
  </si>
  <si>
    <t>FKTN</t>
  </si>
  <si>
    <t>Hs01121845_m1</t>
  </si>
  <si>
    <t>10682317;10711985;12172906;15103718;15833424;15958417;16531417;17878207;19015585;19067344;19299310;19396839;20234391;20620061;21317159;22275357;23746544</t>
  </si>
  <si>
    <t>FLNC</t>
  </si>
  <si>
    <t>Hs01099453_m1</t>
  </si>
  <si>
    <t>10629222;15385448;23155419</t>
  </si>
  <si>
    <t>FRG1</t>
  </si>
  <si>
    <t xml:space="preserve"> Hs00189530_m1</t>
  </si>
  <si>
    <t>9166581;16341202;17103222;19097195;21730972;25695429</t>
  </si>
  <si>
    <t>GNE</t>
  </si>
  <si>
    <t>Hs01103400_m1</t>
  </si>
  <si>
    <t>HNRNPDL</t>
  </si>
  <si>
    <t>Hs00943609_m1</t>
  </si>
  <si>
    <t>HSPA4</t>
  </si>
  <si>
    <t>Hs00382884_m1</t>
  </si>
  <si>
    <t>ITGA7</t>
  </si>
  <si>
    <t>Hs01056475_m1</t>
  </si>
  <si>
    <t>10371075;12057917</t>
  </si>
  <si>
    <t>LAMA2</t>
  </si>
  <si>
    <t>Hs01124081_m1</t>
  </si>
  <si>
    <t>7550355;8645562;8795845;9027848;9131648;9185180;9185182;9312189;9541105;9577386;9710454;9829280;10063832;10726842;11053680;11287370;11591858;11938437;12011280;12467726;12552556;12609502;12812755;12840158;15452315;16084089;16504180;17010933;18053718;18074402;18700894;20207543;20477750;21199860;21922472;22006699;22906800;22952766;23773998;23882132;24225367;24611677;25307854;25663498</t>
  </si>
  <si>
    <t>LARGE</t>
  </si>
  <si>
    <t>Hs00893935_m1</t>
  </si>
  <si>
    <t>12966029;15661757;17878207;19299310</t>
  </si>
  <si>
    <t>LMNA</t>
  </si>
  <si>
    <t>Hs00153462_m1</t>
  </si>
  <si>
    <t>10579712;10655060;10939567;11102973;11525883;12032588;12196663;12783988;14585157;15551023;15722103;15965218;16227433;16550925;17150192;17698609;18348272;18551513;18951177;19587457;21840938;21996501;22186027;22431096;22491857;23048029;23064282;23933734;24374133;24440603;25274841;25747401</t>
  </si>
  <si>
    <t>LTBP4</t>
  </si>
  <si>
    <t>Hs00943217_m1</t>
  </si>
  <si>
    <t>20101091;23440719</t>
  </si>
  <si>
    <t>LUM</t>
  </si>
  <si>
    <t>Hs00929860_m1</t>
  </si>
  <si>
    <t>MATR3</t>
  </si>
  <si>
    <t>Hs00251579_m1</t>
  </si>
  <si>
    <t>MMD2</t>
  </si>
  <si>
    <t>Hs01357020_m1</t>
  </si>
  <si>
    <t>MYF6</t>
  </si>
  <si>
    <t>Hs01547104_g1</t>
  </si>
  <si>
    <t>MYH7</t>
  </si>
  <si>
    <t>Hs01110632_m1</t>
  </si>
  <si>
    <t>MYOT</t>
  </si>
  <si>
    <t>Hs00199016_m1</t>
  </si>
  <si>
    <t>10369880;12428213;16122733;16684602;16801328</t>
  </si>
  <si>
    <t>NKX2-5</t>
  </si>
  <si>
    <t>Hs00231763_m1</t>
  </si>
  <si>
    <t>PABPN1</t>
  </si>
  <si>
    <t>Hs01091143_g1</t>
  </si>
  <si>
    <t>11595511;12944420;15377709;18397876;19269323</t>
  </si>
  <si>
    <t>PFKM</t>
  </si>
  <si>
    <t>Hs01075411_m1</t>
  </si>
  <si>
    <t>PLEC</t>
  </si>
  <si>
    <t>Hs00356977_m1</t>
  </si>
  <si>
    <t>8696340;8698233;8894687;8981021;9028791;9177781;9470905;9484717;9886273;10367729;10652001;10652002;11084300;12677430;14675180;14963703;15206692;15654962;15659326;15681471;18563182;19181100;20447487;20624679;20665883;21175599;21263134;21413955;21674528;22864774;23289980;25454730;25556389;25712130</t>
  </si>
  <si>
    <t>POMGNT1</t>
  </si>
  <si>
    <t>Hs01086332_m1</t>
  </si>
  <si>
    <t>12467726;15833424;17878207;18195152;19067344;19299310;20234391;20682766;21496628;22419172</t>
  </si>
  <si>
    <t>POMGNT2</t>
  </si>
  <si>
    <t>Hs00262302_s1</t>
  </si>
  <si>
    <t>POMT1</t>
  </si>
  <si>
    <t>Hs01059558_m1</t>
  </si>
  <si>
    <t>17878207;18490429;18513969;19067344;19299310;20234391;24657014;25088310</t>
  </si>
  <si>
    <t>POMT2</t>
  </si>
  <si>
    <t>Hs00203575_m1</t>
  </si>
  <si>
    <t>17878207;18490429;18513969;19067344;19299310;20234391;20816175</t>
  </si>
  <si>
    <t>SEPN1</t>
  </si>
  <si>
    <t>no assay</t>
  </si>
  <si>
    <t>12192640;15122708;15668457;16498447;16900928;17123513;18025044;21084748</t>
  </si>
  <si>
    <t>SGCA</t>
  </si>
  <si>
    <t>Hs01033510_g1</t>
  </si>
  <si>
    <t>7657792;7668821;8012192;8044705;8064304;8069911;8281158;8825917;8866424;8891069;9192266;9393893;9429136;11121445;16831885;18252746;19798725;21903674</t>
  </si>
  <si>
    <t>SGCB</t>
  </si>
  <si>
    <t>Hs00165095_m1</t>
  </si>
  <si>
    <t>7581449;8943294;8968749;9027855;9192266;10407854;10441321</t>
  </si>
  <si>
    <t>SGCD</t>
  </si>
  <si>
    <t>Hs01087180_m1</t>
  </si>
  <si>
    <t>7987694;8641426;9192266;19931597</t>
  </si>
  <si>
    <t>SGCG</t>
  </si>
  <si>
    <t>Hs00165089_m1</t>
  </si>
  <si>
    <t>1518024;7481775;7987694;8641426;8891069;8923014;9192266;9631401;9781048;10933922;10942431;10993904;11177557;12609501;20101091;23035061</t>
  </si>
  <si>
    <t>SMCHD1</t>
  </si>
  <si>
    <t>Hs00826906_m1</t>
  </si>
  <si>
    <t>SYNE1</t>
  </si>
  <si>
    <t>Hs00941965_m1</t>
  </si>
  <si>
    <t>SYNE2</t>
  </si>
  <si>
    <t>Hs00794881_m1</t>
  </si>
  <si>
    <t>TCAP</t>
  </si>
  <si>
    <t>Hs00985784_g1</t>
  </si>
  <si>
    <t>19679566;21683594</t>
  </si>
  <si>
    <t>TGFB1</t>
  </si>
  <si>
    <t>Hs00998133_m1</t>
  </si>
  <si>
    <t>TIA1</t>
  </si>
  <si>
    <t>Hs00234977_m1</t>
  </si>
  <si>
    <t>TMEM43</t>
  </si>
  <si>
    <t>Hs00225702_m1</t>
  </si>
  <si>
    <t>TMEM5</t>
  </si>
  <si>
    <t>TNPO3</t>
  </si>
  <si>
    <t>Hs01110576_m1</t>
  </si>
  <si>
    <t>TRIM32</t>
  </si>
  <si>
    <t>Hs00705875_s1</t>
  </si>
  <si>
    <t>17994549;24500717</t>
  </si>
  <si>
    <t>TTN</t>
  </si>
  <si>
    <t>Hs00399225_m1</t>
  </si>
  <si>
    <t>8064303;8307566;9521867;11294923;24813925</t>
  </si>
  <si>
    <t>VCP</t>
  </si>
  <si>
    <t>Hs00997642_m1</t>
  </si>
  <si>
    <t>ZMPSTE24</t>
  </si>
  <si>
    <t>Hs00195298_m1</t>
  </si>
  <si>
    <t>Pain</t>
  </si>
  <si>
    <t>ABCB1</t>
  </si>
  <si>
    <t>Hs01067802_m1</t>
  </si>
  <si>
    <t>D010146</t>
  </si>
  <si>
    <t>17898703;18257092;23402298;25311385;25576257</t>
  </si>
  <si>
    <t>ADM</t>
  </si>
  <si>
    <t>Hs00969450_g1</t>
  </si>
  <si>
    <t>AKT1</t>
  </si>
  <si>
    <t>Hs00178289_m1</t>
  </si>
  <si>
    <t>ALB</t>
  </si>
  <si>
    <t>Hs00609411_m1</t>
  </si>
  <si>
    <t>AQP1</t>
  </si>
  <si>
    <t>Hs00166067_m1</t>
  </si>
  <si>
    <t>BDKRB1</t>
  </si>
  <si>
    <t>Hs00664201_s1</t>
  </si>
  <si>
    <t>17988733;20152050</t>
  </si>
  <si>
    <t>BDKRB2</t>
  </si>
  <si>
    <t>Hs00176121_m1</t>
  </si>
  <si>
    <t>BDNF</t>
  </si>
  <si>
    <t>Hs02718934_s1</t>
  </si>
  <si>
    <t>12115873;19475530;20452292;24494674;24708359;25383981</t>
  </si>
  <si>
    <t>CACNA2D1</t>
  </si>
  <si>
    <t>Hs00984861_m1</t>
  </si>
  <si>
    <t>CNR1</t>
  </si>
  <si>
    <t>Hs01038522_s1</t>
  </si>
  <si>
    <t>17655760;19193902;19661434</t>
  </si>
  <si>
    <t>COMT</t>
  </si>
  <si>
    <t>Hs00241349_m1</t>
  </si>
  <si>
    <t>12595695;15537663;15927391;16837133;16848906;17084978;18257092;18936597;19094200;19228264;19365560;19374521;19482061;19547755;20216107;20230086;20509977;20561508;20627703;20688576;21095465;21695287;22132136;22722321;23210659;23701723;24578196;24604075;25102390;25218601;25576257;25598522;25599448;25722948;26198390</t>
  </si>
  <si>
    <t>CPS1</t>
  </si>
  <si>
    <t>Hs00157048_m1</t>
  </si>
  <si>
    <t>CRH</t>
  </si>
  <si>
    <t>Hs01921237_s1</t>
  </si>
  <si>
    <t>CSF2</t>
  </si>
  <si>
    <t>Hs00929873_m1</t>
  </si>
  <si>
    <t>CSF3</t>
  </si>
  <si>
    <t>Hs00738432_g1</t>
  </si>
  <si>
    <t>7541186;8622042;9486673;10864982</t>
  </si>
  <si>
    <t>CXCL8</t>
  </si>
  <si>
    <t>Hs99999034_m1</t>
  </si>
  <si>
    <t>CXCR4</t>
  </si>
  <si>
    <t>Hs00607978_s1</t>
  </si>
  <si>
    <t>DISC1</t>
  </si>
  <si>
    <t>Hs07287401_m1</t>
  </si>
  <si>
    <t>DRD2</t>
  </si>
  <si>
    <t>Hs00241436_m1</t>
  </si>
  <si>
    <t>15996639;17655760;25180011</t>
  </si>
  <si>
    <t>EDN1</t>
  </si>
  <si>
    <t>Hs00174961_m1</t>
  </si>
  <si>
    <t>16956834;19429182;20042899;24151613;25486928</t>
  </si>
  <si>
    <t>GAL</t>
  </si>
  <si>
    <t>Hs00544355_m1</t>
  </si>
  <si>
    <t>GCH1</t>
  </si>
  <si>
    <t>Hs00609198_m1</t>
  </si>
  <si>
    <t>17363416;17655760;19014702;19081190;19775452;19851158;19922668;22293547;22971341;25218601;25599448;25783971</t>
  </si>
  <si>
    <t>GFRA1</t>
  </si>
  <si>
    <t>Hs00237133_m1</t>
  </si>
  <si>
    <t>GNRH1</t>
  </si>
  <si>
    <t>Hs00171272_m1</t>
  </si>
  <si>
    <t>GRIN1</t>
  </si>
  <si>
    <t>Hs00609557_m1</t>
  </si>
  <si>
    <t>GRM5</t>
  </si>
  <si>
    <t>Hs00168275_m1</t>
  </si>
  <si>
    <t>HCRT</t>
  </si>
  <si>
    <t>Hs01891339_s1</t>
  </si>
  <si>
    <t>HGF</t>
  </si>
  <si>
    <t>Hs04329698_m1</t>
  </si>
  <si>
    <t>23609019;26000320</t>
  </si>
  <si>
    <t>HTR1A</t>
  </si>
  <si>
    <t>Hs00265014_s1</t>
  </si>
  <si>
    <t>12595749;17655760</t>
  </si>
  <si>
    <t>HTR3B</t>
  </si>
  <si>
    <t>Hs00175775_m1</t>
  </si>
  <si>
    <t>HTR7</t>
  </si>
  <si>
    <t>Hs04194798_s1</t>
  </si>
  <si>
    <t>IFNA2</t>
  </si>
  <si>
    <t>Hs00265051_s1</t>
  </si>
  <si>
    <t>IL1RN</t>
  </si>
  <si>
    <t>Hs00893626_m1</t>
  </si>
  <si>
    <t>15317861;24747159</t>
  </si>
  <si>
    <t>IL2</t>
  </si>
  <si>
    <t>Hs00174114_m1</t>
  </si>
  <si>
    <t>IL6</t>
  </si>
  <si>
    <t>Hs00985641_m1</t>
  </si>
  <si>
    <t>19228264;22337942;25469832;25679469</t>
  </si>
  <si>
    <t>KNG1</t>
  </si>
  <si>
    <t>Hs00357174_m1</t>
  </si>
  <si>
    <t>1281941;3951883;10543429;16076651;20018876;22456031</t>
  </si>
  <si>
    <t>MMP9</t>
  </si>
  <si>
    <t>Hs00957562_m1</t>
  </si>
  <si>
    <t>MVK</t>
  </si>
  <si>
    <t>Hs00176077_m1</t>
  </si>
  <si>
    <t>NPPA</t>
  </si>
  <si>
    <t>Hs00383230_g1</t>
  </si>
  <si>
    <t>NPY1R</t>
  </si>
  <si>
    <t>Hs00702150_s1</t>
  </si>
  <si>
    <t>NRG1</t>
  </si>
  <si>
    <t>Hs00247620_m1</t>
  </si>
  <si>
    <t>NTRK1</t>
  </si>
  <si>
    <t>Hs01021011_m1</t>
  </si>
  <si>
    <t>OPRK1</t>
  </si>
  <si>
    <t>Hs00175127_m1</t>
  </si>
  <si>
    <t>9463367;19032295</t>
  </si>
  <si>
    <t>OPRM1</t>
  </si>
  <si>
    <t>Hs01053957_m1</t>
  </si>
  <si>
    <t>10393893;12710986;17898703;18579306;19032295;19103668;19228264;19303332;19605407;19683391;19706472;19775452;19783098;20230086;24201053;24671502;24963050;25239082;25308352;25570943;25576257;25794200</t>
  </si>
  <si>
    <t>OXT</t>
  </si>
  <si>
    <t>Hs00792417_g1</t>
  </si>
  <si>
    <t>6094376;17420069;17664006</t>
  </si>
  <si>
    <t>PDYN</t>
  </si>
  <si>
    <t>Hs00225770_m1</t>
  </si>
  <si>
    <t>17670969;20068450</t>
  </si>
  <si>
    <t>PENK</t>
  </si>
  <si>
    <t>Hs00175049_m1</t>
  </si>
  <si>
    <t>PLAT</t>
  </si>
  <si>
    <t>Hs00263492_m1</t>
  </si>
  <si>
    <t>PLAU</t>
  </si>
  <si>
    <t>Hs01547054_m1</t>
  </si>
  <si>
    <t>PLCB1</t>
  </si>
  <si>
    <t>Hs00248563_m1</t>
  </si>
  <si>
    <t>PNOC</t>
  </si>
  <si>
    <t>Hs00173823_m1</t>
  </si>
  <si>
    <t>12950177;19231294;25345611;25677767</t>
  </si>
  <si>
    <t>POMC</t>
  </si>
  <si>
    <t>Hs01596743_m1</t>
  </si>
  <si>
    <t>1375538;4345333;6094376;20084599;23402298</t>
  </si>
  <si>
    <t>PROKR1</t>
  </si>
  <si>
    <t>Hs00373446_m1</t>
  </si>
  <si>
    <t>SCN10A</t>
  </si>
  <si>
    <t>Hs01045137_m1</t>
  </si>
  <si>
    <t>23986244;24006052;24776970</t>
  </si>
  <si>
    <t>SCN11A</t>
  </si>
  <si>
    <t>Hs01059358_m1</t>
  </si>
  <si>
    <t>24036948;24776970;25556685</t>
  </si>
  <si>
    <t>SCN8A</t>
  </si>
  <si>
    <t>Hs00274075_m1</t>
  </si>
  <si>
    <t>SCN9A</t>
  </si>
  <si>
    <t>Hs00161567_m1</t>
  </si>
  <si>
    <t>15385606;17008310;17049761;17145499;17239250;17430993;17679678;17928139;18518989;18599537;18803825;18945915;19185186;20038812;20074229;20212137;20429905;20529343;20635406;21094958;21115638;21788423;22136189;22348792;22845492;23129781;23292638;23664154;23986244;24082113;24401712;24776970;24778270;24817410;25111714;25116815;25188265;25250524;25285947;25556685;25903274;25995458;26680203</t>
  </si>
  <si>
    <t>SPARC</t>
  </si>
  <si>
    <t>Hs00234160_m1</t>
  </si>
  <si>
    <t>TAC1</t>
  </si>
  <si>
    <t>Hs00243225_m1</t>
  </si>
  <si>
    <t>7694222;10445233;11153921;17493276;17655760;19162069;19646975;23529955;24300227;25288608</t>
  </si>
  <si>
    <t>TLR4</t>
  </si>
  <si>
    <t>Hs00152939_m1</t>
  </si>
  <si>
    <t>TNF</t>
  </si>
  <si>
    <t>Hs99999043_m1</t>
  </si>
  <si>
    <t>18582539;20383154;23438440;24598699</t>
  </si>
  <si>
    <t>TRH</t>
  </si>
  <si>
    <t>Hs00999489_m1</t>
  </si>
  <si>
    <t>TRPA1</t>
  </si>
  <si>
    <t>Hs00175798_m1</t>
  </si>
  <si>
    <t>20601631;24496475;24564660;24778270;24975826;25640077</t>
  </si>
  <si>
    <t>TRPV1</t>
  </si>
  <si>
    <t>Hs00218912_m1</t>
  </si>
  <si>
    <t>15913603;15917451;16996476;16996800;17464295;17575321;19097938;19633705;20422007;20515731;23453732;23529955;23616546;24564660;24808184;25288608;25640077;25797803;26021808;26436415;26591690</t>
  </si>
  <si>
    <t>VIP</t>
  </si>
  <si>
    <t>Hs00175021_m1</t>
  </si>
  <si>
    <t>Parkinson Disease</t>
  </si>
  <si>
    <t>D010300</t>
  </si>
  <si>
    <t>12360103;12406646;12724617;15542248;15767512;19184162;19196542;19255821;20558393</t>
  </si>
  <si>
    <t>ADH1C</t>
  </si>
  <si>
    <t>Hs02383872_s1</t>
  </si>
  <si>
    <t>AIF1</t>
  </si>
  <si>
    <t>Hs00741549_g1</t>
  </si>
  <si>
    <t>ATP13A2</t>
  </si>
  <si>
    <t>Hs00223032_m1</t>
  </si>
  <si>
    <t>17485642;19015489;19085912;19097176;19224617;19705361;19806583;20036179;20137506;20483373;20976737;22885599;23628791;25149416;25197640;25374329;26134396</t>
  </si>
  <si>
    <t>BCKDK</t>
  </si>
  <si>
    <t>Hs01547321_g1</t>
  </si>
  <si>
    <t>11782995;12891687;15120095;15772739;15838855;16172806;16344533;17427185;18977816;19276553;19498435;19538209;20085561;25120226;25431370;25444596</t>
  </si>
  <si>
    <t>BST1</t>
  </si>
  <si>
    <t>Hs00174709_m1</t>
  </si>
  <si>
    <t>19915576;20697102;20711177;21292315;22451204;25064009;25986899;26469904</t>
  </si>
  <si>
    <t>CNTN1</t>
  </si>
  <si>
    <t>Hs00355024_m1</t>
  </si>
  <si>
    <t>CP</t>
  </si>
  <si>
    <t>Hs00236810_m1</t>
  </si>
  <si>
    <t>15557511;15648851;16150804;18307039;19159062;25218846;25758665</t>
  </si>
  <si>
    <t>CRHR1</t>
  </si>
  <si>
    <t>Hs01064174_m1</t>
  </si>
  <si>
    <t>19915575;21292315</t>
  </si>
  <si>
    <t>CYP17A1</t>
  </si>
  <si>
    <t>Hs00164375_m1</t>
  </si>
  <si>
    <t>CYP2D6</t>
  </si>
  <si>
    <t>Hs02576167_m1</t>
  </si>
  <si>
    <t>7903297;8837703;8937349;9316701;9343502;9455978;9758873;10071712;10208640;11097352;11295783;11376189;12187002;14557687;14991823;15061826;15174030;17250723;18300942;18327668;20364044;20461808;23258538;25101650</t>
  </si>
  <si>
    <t>CYP2E1</t>
  </si>
  <si>
    <t>Hs00559367_m1</t>
  </si>
  <si>
    <t>9343502;12454736;16510128;18327668;19381774;23321599</t>
  </si>
  <si>
    <t>DDC</t>
  </si>
  <si>
    <t>Hs01105048_m1</t>
  </si>
  <si>
    <t>2969953;11445284;12703659;15935614;18401019;19828868;20871425</t>
  </si>
  <si>
    <t>DDIT4</t>
  </si>
  <si>
    <t>Hs01111686_g1</t>
  </si>
  <si>
    <t>DRD1</t>
  </si>
  <si>
    <t>Hs00265245_s1</t>
  </si>
  <si>
    <t>8558425;16365282;16816977;23041629</t>
  </si>
  <si>
    <t>8558425;11024217;11104188;11425949;11889264;12428723;12722176;15390060;15824260;16124668;16816977;17449559;18175338;18289173;18327668;18389501;19396436;19562769;19669131;20461808;24749760;24892887</t>
  </si>
  <si>
    <t>FBP1</t>
  </si>
  <si>
    <t>Hs00983323_m1</t>
  </si>
  <si>
    <t>FGB</t>
  </si>
  <si>
    <t>Hs00170586_m1</t>
  </si>
  <si>
    <t>GAK</t>
  </si>
  <si>
    <t>Hs01049236_m1</t>
  </si>
  <si>
    <t>18985386;20711177;21292315</t>
  </si>
  <si>
    <t>GBA</t>
  </si>
  <si>
    <t>Hs04187062_m1</t>
  </si>
  <si>
    <t>14728994;15517591;15517592;15525722;16148263;16476943;17462935;17702778;17703984;17875915;18160183;18332251;18434642;18674488;18852351;18987351;19224617;19286695;19383421;19433656;19458969;19846850;19945510;20004703;20131388;20182943;20528910;20837857;20947659;21242499;21472771;21831682;22001711;22282650;22843412;22935721;22968580;23035075;23227814;23297226;23419877;23588557;23699752;23798000;23812893;23989665;24070323;24668939;24894157;24905578;24997549;25064009;25111979;25249066;25347348;25448271;25456120;25573151;25653295;25732803;25802027;25813221;25881142;25987177;26062626</t>
  </si>
  <si>
    <t>16267845;16643317;16708545;19735094;25064009;25181484;25634433</t>
  </si>
  <si>
    <t>GDNF</t>
  </si>
  <si>
    <t>Hs01931883_s1</t>
  </si>
  <si>
    <t>11031079;14515213;15199405;16324109;24635742;25325362;25771799</t>
  </si>
  <si>
    <t>GFAP</t>
  </si>
  <si>
    <t>Hs00909233_m1</t>
  </si>
  <si>
    <t>19276553;25120226</t>
  </si>
  <si>
    <t>GIGYF2</t>
  </si>
  <si>
    <t>Hs00391261_m1</t>
  </si>
  <si>
    <t>18358451;18923002;19117363;19133664;19321232;19429085;19449032;19482505;19638301;19845746;20004041;20060621;20178831;20641165;22115759</t>
  </si>
  <si>
    <t>GPX1</t>
  </si>
  <si>
    <t>Hs00829989_gH</t>
  </si>
  <si>
    <t>15824117;18853169</t>
  </si>
  <si>
    <t>GSTM1</t>
  </si>
  <si>
    <t>Hs01683722_gH</t>
  </si>
  <si>
    <t>11688992;12524158;15061826;15279067;15288444;15834859;17034008;17194543;17250723;17403576;17449559;20461808;20472488</t>
  </si>
  <si>
    <t>GSTP1</t>
  </si>
  <si>
    <t>Hs00943350_g1</t>
  </si>
  <si>
    <t>12524158;15288444;17034008;17190945;17194543;17250723;17449559;18327668;20461808;20472488;23721876;25101650</t>
  </si>
  <si>
    <t>HFE</t>
  </si>
  <si>
    <t>Hs05045803_s1</t>
  </si>
  <si>
    <t>12098643;12140659;12902032;16824219;17056630;18300942;21346098;25863172</t>
  </si>
  <si>
    <t>HLA-DRA</t>
  </si>
  <si>
    <t>Hs00219575_m1</t>
  </si>
  <si>
    <t>20711177;21791235;22807207;24511991;25319953;25720714</t>
  </si>
  <si>
    <t>HMOX1</t>
  </si>
  <si>
    <t>Hs01110250_m1</t>
  </si>
  <si>
    <t>9225984;17526019;19457084;19475336;20039940;21318773;25111043;26091465</t>
  </si>
  <si>
    <t>HSPA9</t>
  </si>
  <si>
    <t>Hs00945588_g1</t>
  </si>
  <si>
    <t>16565515;18219256;19657588;23831374;25645922;25665531</t>
  </si>
  <si>
    <t>IGF1R</t>
  </si>
  <si>
    <t>Hs00609566_m1</t>
  </si>
  <si>
    <t>19276553;19703168</t>
  </si>
  <si>
    <t>IGF2</t>
  </si>
  <si>
    <t>Hs04188276_m1</t>
  </si>
  <si>
    <t>18085551;19276553</t>
  </si>
  <si>
    <t>IGF2R</t>
  </si>
  <si>
    <t>Hs00974474_m1</t>
  </si>
  <si>
    <t>IL1B</t>
  </si>
  <si>
    <t>Hs01555410_m1</t>
  </si>
  <si>
    <t>12052540;12052541;12070246;15279067;15834859;17458495;17562931;18568448;20427258;23159314;25329911</t>
  </si>
  <si>
    <t>11072751;15120188;15635591;18284424;21318773</t>
  </si>
  <si>
    <t>INSR</t>
  </si>
  <si>
    <t>Hs00961557_m1</t>
  </si>
  <si>
    <t>KANSL1</t>
  </si>
  <si>
    <t>Hs00393805_m1</t>
  </si>
  <si>
    <t>18509094;19915575;24842889</t>
  </si>
  <si>
    <t>KCNIP4</t>
  </si>
  <si>
    <t>Hs00257912_m1</t>
  </si>
  <si>
    <t>LRRK2</t>
  </si>
  <si>
    <t>Hs01115057_m1</t>
  </si>
  <si>
    <t>11891824;15541308;15680455;15680456;15680457;15726496;15732108;15852371;15880653;15884041;15925109;15929036;15955578;15955629;16001413;16102903;16115731;16149095;16157901;16157908;16157909;16172858;16240353;16247070;16250030;16251215;16269443;16269541;16272257;16275903;16298482;16321986;16333314;16352719;16436782;16437559;16467219;16511860;16533964;16614029;16622859;16633828;16643318;16728648;16750377;16750929;16758483;16781064;16817197;16960813;16966498;16966501;16966502;16966681;16980962;16991141;17019612;17020475;17044089;17050822;17052850;17060595;17083102;17097110;17115391;17116211;17160203;17179858;17187665;17215492;17222106;17222580;17225181;17235449;17253937;17314670;17324517;17335904;17352347;17353388;17377919;17388990;17394548;17427941;17469194;17470139;17482357;17540608;17614198;17622782;17625107;17659642;17706965;17761553;17803032;17803033;17804834;17868389;17880562;17914064;17938369;17960808;17971075;17999435;18097165;18197194;18201824;18211709;18213618;18214993;18265005;18322396;18337586;18338801;18353371;18378882;18379513;18412265;18434642;18435766;18464276;18484993;18486522;18523161;18523722;18523869;18539534;18539535;18602856;18617409;18621566;18649400;18665323;18704525;18716801;18718805;18752982;18781329;18804399;18805725;18809839;18923807;18927607;18973254;18980856;18981379;18986508;19020907;19021752;19029519;19041274;19065525;19172321;19204172;19205068;19224617;19302196;19330201;19343804;19353692;19357115;19405094;19412725;19458969;19472409;19473361;19489756;19513331;19535993;19576176;19672984;19699188;19726410;19800393;19826009;19847307;19854095;19915575;19915576;20004703;20008657;20082991;20144646;20182943;20186690;20205471;20232069;20443975;20457952;20473834;20483373;20506312;20595391;20673920;20697102;20711177;20720502;20721910;20721913;20721916;20722494;20818610;20933457;21115957;21238487;21242499;21280089;21292315;21454543;21511009;21676337;21738487;21753163;21850687;21954089;22043175;22080837;22170881;22228096;22315971;22323743;22415848;22438815;22689969;23017109;23227859;23325906;23472874;23628791;23798000;23935950;24025585;24243757;24351927;24355527;24470158;24510904;24591621;24729340;24758914;24777780;24794857;24816003;24863040;24895406;24903616;24927544;24957201;24973808;24993787;24997548;25000966;25027012;25080504;25107341;25127457;25149416;25174650;25243190;25316291;25330404;25347348;25353650;25391693;25401511;25401981;25434972;25448543;25475535;25487881;25511328;25540317;25562633;25637461;25650144;25724482;25731749;25732803;25804954;25830304;25849932;25854701;25888648;25899316;25915084;26062626;26078453;26117366;26253449;26268594;26311745;26407721</t>
  </si>
  <si>
    <t>MAOA</t>
  </si>
  <si>
    <t>Hs00165140_m1</t>
  </si>
  <si>
    <t>12098640;12428723;12778446;14962671;17044053;17449559;20461808</t>
  </si>
  <si>
    <t>MAOB</t>
  </si>
  <si>
    <t>Hs01106246_m1</t>
  </si>
  <si>
    <t>7695241;8489207;8825899;9129714;10091612;11171904;11295131;12098640;12428723;12465073;12763335;12815660;12815741;14743364;14962671;15355491;15753616;17044053;17270484;17417741;17449559;18205889;18327668;20461808;20603187;21318773;22974659;24658549;25034874</t>
  </si>
  <si>
    <t>MAPT</t>
  </si>
  <si>
    <t>Hs00902194_m1</t>
  </si>
  <si>
    <t>10665497;11391737;11706972;11710889;11958849;12231446;12932819;14600827;14966169;14991810;15201350;15297935;15627775;15732111;16315267;16552760;16876320;17192721;17204369;17514749;17637803;17683088;18162161;18210157;18509094;18785640;18985386;19041274;19224617;19450659;19558713;19812213;19879020;19912324;19915575;20070850;20498436;20711177;20876472;20951764;21044948;21063069;21159074;21292315;21391235;21403021;22104010;22802095;24375821;24514572;25003242;25064009;25178429;25305495;25577413;25804954;25878277;25960998</t>
  </si>
  <si>
    <t>MCCC1</t>
  </si>
  <si>
    <t>Hs00894983_m1</t>
  </si>
  <si>
    <t>21292315;21738487;23496138;25064009</t>
  </si>
  <si>
    <t>NGF</t>
  </si>
  <si>
    <t>Hs00171458_m1</t>
  </si>
  <si>
    <t>NOS1</t>
  </si>
  <si>
    <t>Hs00167223_m1</t>
  </si>
  <si>
    <t>11809160;12490535;18663495;19326438;26383258</t>
  </si>
  <si>
    <t>NQO1</t>
  </si>
  <si>
    <t>Hs01045993_g1</t>
  </si>
  <si>
    <t>9343502;11688992;15079792;15279067;17188257;17449559;20461808</t>
  </si>
  <si>
    <t>PARK2</t>
  </si>
  <si>
    <t>10511432;10824074;11215568;11222788;11261512;11710888;11971093;12044248;12056932;12112109;12138708;12150907;12165399;12362318;12374768;12397156;12584415;12588799;12629236;12665672;12670421;12673578;12691660;12756135;12764050;12781599;12784265;12873854;12891670;12973932;12975291;14639672;14714215;14872018;14991825;15073152;15105460;15108293;15192821;15198987;15266615;15315343;15365989;15453267;15584030;15717024;15728840;15823482;15882845;15894486;15970950;16019250;16086186;16087916;16130151;16215938;16227559;16227987;16244875;16269266;16352719;16367892;16500134;16502212;16511856;16573651;16606767;16643317;16769863;16793319;16840513;17010972;17187375;17280783;17285542;17335904;17415800;17680541;17766365;17935510;18068301;18188499;18211709;18413468;18464276;18486522;18514563;18519021;18704525;18927607;18973254;18987353;19006224;19162522;19205068;19224617;19229105;19330201;19405094;19473361;19475582;19617340;19617636;19628420;19636047;19726410;19734163;19800834;19822161;19946270;20146068;20182943;20399249;20424582;20483373;20506312;20508036;20558392;20571283;20629119;20876472;21534944;21829596;22043175;22841634;23164820;23313576;23616242;23628791;24149440;24190026;24423640;24582596;24671417;24831986;24852371;24928900;25136611;25149416;25238391;25332110;25345844;25403879;25583483;25640678;25728007;25843045;25995186;26240990;26377470;26387737</t>
  </si>
  <si>
    <t>PARK7</t>
  </si>
  <si>
    <t>Hs00994893_g1</t>
  </si>
  <si>
    <t>12851414;12953260;14557580;14712351;14872018;15108293;15219840;15254937;15304593;15308309;15365989;15372597;15503154;15717024;15784737;15944198;15970950;16632486;17010972;17015834;17331951;17504761;17846173;18045143;18486522;18704525;18707128;18722801;18841573;18973254;19224617;19293155;19405094;19429112;19968671;20146068;20186336;20304780;20423725;20506312;20736773;20800516;20938049;21097510;21796667;22043175;22526393;22898350;23037695;23792957;24176883;24899725;25149416;25210784</t>
  </si>
  <si>
    <t>PINK1</t>
  </si>
  <si>
    <t>Hs00260868_m1</t>
  </si>
  <si>
    <t>15087508;15349859;15349860;15349870;15505171;15596610;15955953;15955954;15970950;16009891;16046032;16079129;16157901;16207731;16257123;16354302;16401616;16482571;16547921;16632486;16700027;16755580;16769864;16966503;16969854;17010972;17030667;17084972;17154281;17172567;17219214;17557243;17579517;17761553;17960343;18068301;18211709;18272063;18286320;18330912;18378882;18469032;18486522;18524835;18541801;18560593;18685134;18704525;18973254;19006224;19205068;19224617;19229105;19285945;19306499;19372294;19405094;19562775;19680148;19726410;19822161;19880420;19889566;19944740;20049710;20146068;20164189;20385539;20399249;20461815;20483373;20506312;20508036;20513816;20558144;20798600;20971498;21116127;21366594;21412950;21421046;22043175;22043288;22233331;22238344;22547060;22644621;22956510;23063710;23261939;23313576;23959866;24149440;24374061;24374372;24383081;24475098;24671417;24681957;24794857;24798695;24842103;24906799;24928900;25037286;25149217;25149416;25197640;25226871;25345844;25355138;25376463;25404737;25553463;25611507;25716315;25849928;25849930;25849931;25899925;25995186;26282903</t>
  </si>
  <si>
    <t>PLEKHM1</t>
  </si>
  <si>
    <t>Hs04194441_g1</t>
  </si>
  <si>
    <t>RAB39B</t>
  </si>
  <si>
    <t>Hs00293395_m1</t>
  </si>
  <si>
    <t>RAI1</t>
  </si>
  <si>
    <t>Hs01554690_m1</t>
  </si>
  <si>
    <t>SLC30A10</t>
  </si>
  <si>
    <t>Hs00218883_m1</t>
  </si>
  <si>
    <t>SLC41A1</t>
  </si>
  <si>
    <t>Hs00405569_m1</t>
  </si>
  <si>
    <t>19915576;20683486;21738487</t>
  </si>
  <si>
    <t>SLC6A3</t>
  </si>
  <si>
    <t>Hs00997374_m1</t>
  </si>
  <si>
    <t>9763484;11774209;11798784;12210886;12422069;12465073;12686408;12815660;15190232;16112329;16671078;16963468;17449559;17692827;18327668;19590691;20461808;20603187;25182701;25634433;25805645;26220939;26284320</t>
  </si>
  <si>
    <t>SNCA</t>
  </si>
  <si>
    <t>Hs00240906_m1</t>
  </si>
  <si>
    <t>9855543;9865795;10768624;10867800;11207390;11227130;11487204;11532993;11535288;11748744;11814343;11823645;12025860;12042811;12056932;12115139;12122208;12138709;12151787;12367530;12428717;12428728;12493604;12576551;12732244;12784265;12885775;12973692;14535945;14593171;14692700;14718715;14987449;15099020;15109581;15159488;15282274;15289452;15300629;15304594;15338643;15364911;15455394;15622440;15642855;15670652;15671169;15672325;15717024;15732111;15817478;15895422;15917102;15955578;15976091;16157901;16166095;16250025;16260788;16358335;16500997;16604306;16780837;16794039;16896109;16930553;16959795;17012252;17049244;17077307;17078049;17131421;17166628;17222106;17292657;17309880;17335904;17373725;17489854;17531291;17625105;17683088;17690948;17708336;17761553;17872362;18018486;18036154;18178617;18179253;18195271;18210157;18211709;18322262;18322396;18353766;18390556;18404644;18413475;18463503;18485051;18568448;18606870;18617532;18622040;18625222;18702696;18704525;18708765;18751989;18841091;18973254;18985386;19041274;19047559;19139307;19196539;19205068;19224617;19405094;19412953;19498036;19540308;19576176;19833540;19864173;19890971;19915575;19915576;20070850;20106867;20340137;20437567;20478361;20513365;20664293;20697047;20697102;20711177;20733075;20876472;21060011;21245015;21292315;21296890;21391235;21412942;21829596;21892157;22043175;22110584;22166454;22185909;22355530;22615757;23071545;23526723;24082145;24145820;24936070;25064009;25129240;25149416;25175702;25178429;25370538;25390032;25545759;25554495;25656566;25849932;25960998;26050140</t>
  </si>
  <si>
    <t>SOD1</t>
  </si>
  <si>
    <t>Hs00533490_m1</t>
  </si>
  <si>
    <t>11571316;15824117;16353238;18243716;18307039;21318773</t>
  </si>
  <si>
    <t>SOD2</t>
  </si>
  <si>
    <t>Hs00167309_m1</t>
  </si>
  <si>
    <t>10049782;17188257;17449559;18327668;18353766;20461808;20501330;25279756</t>
  </si>
  <si>
    <t>SREBF1</t>
  </si>
  <si>
    <t>Hs01088691_m1</t>
  </si>
  <si>
    <t>21738487;24912190</t>
  </si>
  <si>
    <t>TALDO1</t>
  </si>
  <si>
    <t>Hs00997203_m1</t>
  </si>
  <si>
    <t>11072751;11585553;15120188;15279067;17192953;17562931;18284424;18362084;18678243;18930140;21318773</t>
  </si>
  <si>
    <t>VPS35</t>
  </si>
  <si>
    <t>Hs00372497_m1</t>
  </si>
  <si>
    <t>21763482;22336192;22772876;22801713;23125461;23261770;23408866;24740878;24819384;24980502;25107340;25118025;25149416;25288323;25416282</t>
  </si>
  <si>
    <t>WNT3</t>
  </si>
  <si>
    <t>Hs00229135_m1</t>
  </si>
  <si>
    <t>21812969;22451204;24511991</t>
  </si>
  <si>
    <t>Schizophrenia</t>
  </si>
  <si>
    <t>ADAMTSL3</t>
  </si>
  <si>
    <t>Hs00324954_m1</t>
  </si>
  <si>
    <t>D012559</t>
  </si>
  <si>
    <t>21239144;25056061</t>
  </si>
  <si>
    <t>AGAP1</t>
  </si>
  <si>
    <t>Hs00963817_m1</t>
  </si>
  <si>
    <t>21926974;22688191</t>
  </si>
  <si>
    <t>AHI1</t>
  </si>
  <si>
    <t>Hs01053982_m1</t>
  </si>
  <si>
    <t>16773125;17473831;18782849;18785627;20071346;20371615;20452750;20805890;20956301;25622261</t>
  </si>
  <si>
    <t>14745448;15474909;15522255;15581715;15982448;16026766;16395129;16583435;16612196;16987250;17233643;17300918;17383860;17464696;17825267;17915974;18195713;18395980;18497887;18583979;18635704;18838251;18855532;19051289;19054571;19367581;19747927;19931325;20046382;20214684;20371257;20421846;20691427;20921115;20951727;21049487;21187413;21312416;21741444;21788944;22150081;22209534;22277669;22525159;22771711;23442539;23747160</t>
  </si>
  <si>
    <t>AKT3</t>
  </si>
  <si>
    <t>Hs00987350_m1</t>
  </si>
  <si>
    <t>ALS2CL</t>
  </si>
  <si>
    <t>Hs00377660_m1</t>
  </si>
  <si>
    <t>ANK3</t>
  </si>
  <si>
    <t>Hs00241738_m1</t>
  </si>
  <si>
    <t>19329560;19521722;20185149;21676128;21702894;21767209;21926974;21972176;22688191;22865819;23109352;23796624;24016415;24361380;24461634;24809399</t>
  </si>
  <si>
    <t>APOE</t>
  </si>
  <si>
    <t>Hs04194724_g1</t>
  </si>
  <si>
    <t>8787841;8832195;8840393;9172167;9572600;9778666;9832216;10087458;10572340;10940761;10994644;11096331;11326299;11748362;11994894;12086229;12210279;12707932;12837518;13129656;15118671;15221639;15820227;16261623;16567081;16720801;18164902;18583979;18590026;19165527;19367581;19752580;19896333;19996253;20583903;20964956;21196212;22771913;25403528</t>
  </si>
  <si>
    <t>APOL1</t>
  </si>
  <si>
    <t>Hs01066280_m1</t>
  </si>
  <si>
    <t>11930015;15949655;17502270;18632255;20483474</t>
  </si>
  <si>
    <t>AS3MT</t>
  </si>
  <si>
    <t>Hs00960536_g1</t>
  </si>
  <si>
    <t>ATP2A2</t>
  </si>
  <si>
    <t>Hs00544877_m1</t>
  </si>
  <si>
    <t>23055483;25056061</t>
  </si>
  <si>
    <t>BCL9</t>
  </si>
  <si>
    <t>Hs00979216_m1</t>
  </si>
  <si>
    <t>21383261;23382809</t>
  </si>
  <si>
    <t>9858028;10581496;11032392;11343865;12837526;12851636;12921913;12951204;14623369;14699963;14708030;15543516;15567073;15626824;15630410;15647480;15719396;15768049;15940304;15949651;16005437;16056149;16386272;16389585;16406671;16472361;16513879;16533563;16581172;16603474;16631352;16649215;16741916;16818862;16854566;16897602;17012697;17196936;17217930;17239400;17267117;17289348;17366345;17413445;17442489;17604122;17628439;17720314;17869486;17894414;17987059;18056245;18062171;18187310;18205169;18253057;18325670;18332664;18335055;18408624;18454098;18472202;18486103;18497099;18535997;18583979;18596619;18602732;18628679;18856059;18923405;19018714;19046988;19054571;19207030;19336781;19344762;19359449;19376528;19457211;19530966;19714565;19944766;20061032;20087404;20100784;20420877;20430595;20456319;20553817;20638435;20667458;20691427;20708907;20951727;20957650;21044653;21129438;21223646;21248641;21366724;21464126;21641949;21710362;21712773;21788944;21795612;21917241;22030467;22094229;22213405;22362486;22477643;22521161;22576830;22777684;22845879;22954755;23065263;23157625;23253673;23319002;23433505;23438165;23487199;23512949;23532065;23739121;23832605;23923080;23973796;24069289;24289908;24399714;24468644;24551075;24556472;24595507;24713399;24935406;24993285;25125238;25219617;25264289;25364290;25529856;25562189;25681004;25796564</t>
  </si>
  <si>
    <t>BRD1</t>
  </si>
  <si>
    <t>Hs00205849_m1</t>
  </si>
  <si>
    <t>16924267;19693800;19763615;19908236;23894747</t>
  </si>
  <si>
    <t>C12orf65</t>
  </si>
  <si>
    <t>Hs00919699_m1</t>
  </si>
  <si>
    <t>CACNA1C</t>
  </si>
  <si>
    <t>Hs00167681_m1</t>
  </si>
  <si>
    <t>19065143;19329560;19521722;19621016;19916019;20600464;20819988;21037240;21057379;21078228;21676128;21767209;21926972;21926974;22012475;22614287;22665259;22688191;22957138;23404764;23437284;23880959;23900723;23974872;24262814;24275578;24355530;24411473;24461634;24642287;25056061;25290268;25470093;26049408</t>
  </si>
  <si>
    <t>CACNB2</t>
  </si>
  <si>
    <t>Hs01100744_m1</t>
  </si>
  <si>
    <t>23974872;24901509;24979789;25056061</t>
  </si>
  <si>
    <t>CAMK2B</t>
  </si>
  <si>
    <t>Hs00365805_g1</t>
  </si>
  <si>
    <t>11042361;16247765;20336626</t>
  </si>
  <si>
    <t>15167690;15389752;18486454;22425139</t>
  </si>
  <si>
    <t>CDH13</t>
  </si>
  <si>
    <t>Hs01004531_m1</t>
  </si>
  <si>
    <t>CHD4</t>
  </si>
  <si>
    <t>Hs00172349_m1</t>
  </si>
  <si>
    <t>CHI3L1</t>
  </si>
  <si>
    <t>Hs01072228_m1</t>
  </si>
  <si>
    <t>12872291;17160890;18281018;18767121;20051317;21642896;22366530</t>
  </si>
  <si>
    <t>CHL1</t>
  </si>
  <si>
    <t>Hs00544069_m1</t>
  </si>
  <si>
    <t>9098580;10696830;11033343;11681838;11986985;15653271;23857787;24979789</t>
  </si>
  <si>
    <t>CHRNA3</t>
  </si>
  <si>
    <t>Hs01088199_m1</t>
  </si>
  <si>
    <t>20393456;25056061</t>
  </si>
  <si>
    <t>CNNM2</t>
  </si>
  <si>
    <t>Hs05049703_s1</t>
  </si>
  <si>
    <t>21926974;24160291;24311551</t>
  </si>
  <si>
    <t>11204352;11803524;12082570;15613777;16148446;16314880;16788767;17349865;17669634;17881126;17978319;18186055;18606950;19629449;19652957;19839995;19854030;19944766;20107430;20691427;21420833;21471953;21513772;22036037;22850347;22910406;23422373;25014618;25107849</t>
  </si>
  <si>
    <t>CNTN4</t>
  </si>
  <si>
    <t>Hs00330047_m1</t>
  </si>
  <si>
    <t>19736351;25056061</t>
  </si>
  <si>
    <t>CNTNAP2</t>
  </si>
  <si>
    <t>Hs01034283_m1</t>
  </si>
  <si>
    <t>17646849;19896112;20157312;20421335;20889312;21827697;23123147;23871450</t>
  </si>
  <si>
    <t>6691458;8561211;8902889;8950414;9109174;9110105;9323320;9532347;9535125;9619160;10450274;10490696;10530637;10581481;10697824;11150892;11204347;11368843;11381111;11525417;11581117;11705709;11955795;12020974;12082558;12090821;12126868;12192614;12372660;12402217;12467945;12497608;12566168;12579508;12611827;12657658;12685993;12707935;12711403;12729939;12799619;12802784;12815735;12815736;12815739;12842307;12963670;14520117;14610521;14618678;14745454;14754787;15098000;15115916;15118357;15124004;15169701;15211623;15211633;15261699;15263907;15340358;15450787;15465976;15488308;15505638;15522252;15548428;15569909;15572182;15583953;15585443;15597076;15635661;15645182;15652872;15668720;15824744;15935994;15952869;15965969;16027741;16037677;16043133;16043283;16092759;16094249;16098285;16109444;16135635;16233957;16234811;16281377;16330500;16361958;16387984;16414251;16424823;16476412;16483362;16490416;16542182;16542388;16606590;16691129;16712949;16721403;16725119;16730334;16734939;16786561;16815691;16823382;16828262;16860541;16897602;16899231;16921496;16921721;16952445;16984965;17006672;17008057;17014827;17034018;17071544;17113268;17123785;17217235;17325717;17363961;17383818;17427186;17440436;17448448;17482701;17504246;17516763;17526059;17579498;17604122;17636131;17707347;17716874;17726000;17767149;17850881;17924258;17948281;17978319;18045777;18064318;18092319;18163386;18164902;18186041;18201871;18328676;18381357;18407467;18474208;18553389;18562342;18571901;18574484;18579277;18583979;18596619;18620336;18635674;18636634;18789857;18823757;18922583;18988738;19025226;19054502;19077118;19094875;19159868;19207030;19290789;19329282;19367581;19367610;19369177;19424500;19508883;19545856;19585392;19647329;19666577;19673036;19721400;19836927;19881467;19892319;19944766;20026221;20083391;20127886;20398774;20398908;20483173;20483479;20488458;20561508;20570494;20605701;20643532;20672519;20677440;20691427;21029471;21144115;21215384;21231925;21255265;21310591;21402125;21414668;21447540;21458532;21521027;21788944;21820670;21860037;21872942;21999147;22053918;22068459;22128864;22148860;22208661;22354729;22364739;22426120;22483289;22483299;22560999;22617427;22705295;22771913;22777684;22784685;22901597;22905266;22963606;23030509;23102922;23184041;23295417;23311613;23341251;23353103;23527885;23598060;23910792;24252819;24282499;24399714;24443099;24495967;24522021;24656901;24782165;24837210;25139113;25283873;25403528;25564193;25600541;25722988;25748092;25754081</t>
  </si>
  <si>
    <t>CPLX2</t>
  </si>
  <si>
    <t>Hs00932617_m1</t>
  </si>
  <si>
    <t>11483314;14708030;15653259;16131404;16442780;20412316;20819981;21145444;25297695;25564026</t>
  </si>
  <si>
    <t>CSMD1</t>
  </si>
  <si>
    <t>Hs00899110_m1</t>
  </si>
  <si>
    <t>21439553;21926974;22688191;23319000;23320435;23839771;24387768;24630139;25056061</t>
  </si>
  <si>
    <t>CTNNA3</t>
  </si>
  <si>
    <t>Hs00379052_m1</t>
  </si>
  <si>
    <t>CUL3</t>
  </si>
  <si>
    <t>Hs00180183_m1</t>
  </si>
  <si>
    <t>CYP26B1</t>
  </si>
  <si>
    <t>Hs01011223_m1</t>
  </si>
  <si>
    <t>19703508;25056061</t>
  </si>
  <si>
    <t>DAO</t>
  </si>
  <si>
    <t>Hs00266481_m1</t>
  </si>
  <si>
    <t>12364586;12625025;14966479;15464270;15744031;15953485;16203746;16380905;16842973;17055463;17179078;17250995;17336946;17408693;17492767;17627036;17890006;17982252;18165970;18583979;18615285;18715757;19077230;19223009;19367581;19439994;19586533;19591808;19729970;19786963;20483168;21421061;21471957;21700703;21981077;22239582;22837388;22892863;23219954;23497497;23555897</t>
  </si>
  <si>
    <t>DAOA</t>
  </si>
  <si>
    <t>Hs04186255_m1</t>
  </si>
  <si>
    <t>12364586;14966479;15121480;15194506;15271585;15738936;15744031;16082701;16263850;16402132;16554747;16585465;16612196;16791105;16842973;17006672;17055463;17152404;17179078;17179866;17250995;17293043;17492767;17627036;17684499;17767147;17880399;18023149;18423426;18474212;18516516;18541412;18583979;19077230;19237267;19367581;19439994;19482054;19560517;19591808;19763662;19937977;20005295;20336655;20483474;21215384;21391259;21443574;21508934;22122005;22438288;22884423;23286827;23335491;23495896;23497497;24447945;24557696;25263995</t>
  </si>
  <si>
    <t>11317219;11377748;11443544;11468279;11525420;12740602;12802181;12812986;12874605;14532331;14962739;15121183;15184103;15197400;15249933;15342131;15386212;15478311;15522253;15744031;15838535;15939883;15940305;16039834;16054297;16056147;16103888;16203953;16209927;16275808;16293762;16319375;16389590;16510495;16524593;16595856;16603474;16699061;16797264;16843095;16936715;16936759;16959794;16965828;16997000;17006672;17043677;17054920;17055463;17117617;17138582;17185386;17185511;17239033;17258902;17286247;17346882;17464717;17481393;17482883;17551090;17579608;17664024;17673452;17675407;17785269;17823207;17848917;17912248;17997036;18055216;18078707;18163433;18164685;18180429;18270998;18317464;18329668;18395819;18400883;18469341;18474207;18474212;18497105;18583979;18647754;18762586;18762802;18785206;18800054;18818052;18996920;19018233;19046394;19046988;19143653;19188535;19191256;19251251;19300510;19304459;19367581;19414483;19448849;19502360;19586833;19632097;19782967;19805229;19913623;19944766;20002455;20048751;20084519;20212127;20227423;20236384;20302823;20360304;20397618;20505556;20531374;20561508;20691427;20850505;20880836;20951727;21091867;21195721;21222298;21256178;21312416;21376542;21440632;21481569;21483430;21557953;21642004;21739582;21757008;21853134;21876540;21878470;21998303;22099453;22099459;22160351;22178136;22291444;22337479;22348257;22358509;22434823;22516458;22547224;22693340;22771711;22777684;22792057;22798627;22801410;22832524;22832604;22832659;22891933;22952026;23140672;23160851;23300216;23347445;23389941;23449491;23481583;23497821;23567519;23581481;23602339;23732877;23832957;23855403;23921125;24013095;24092329;24219803;24726361;24909300;24940743;25092219;25105667;25333879;25433637;25482375;25529856;25704251;25732993;25754081;25889058;26301809</t>
  </si>
  <si>
    <t>DPYD</t>
  </si>
  <si>
    <t>Hs00559279_m1</t>
  </si>
  <si>
    <t>21822266;23042115;24556472</t>
  </si>
  <si>
    <t>DPYSL2</t>
  </si>
  <si>
    <t>Hs00265851_m1</t>
  </si>
  <si>
    <t>12679234;12951196;15858820;16321170;16380905;17105906;18583979;19110265;20414250;23846846;25416705;25847191</t>
  </si>
  <si>
    <t>8837716;10206227;12497608;15785860;16397404;16984965;17092969;17455212;18382271;18451638;18583979;18855532;19000940;19367581;20081237;20127886;20382433;20456319;21178390;21181138;21955727;22940547;23036699;23042374;24322206;25179995</t>
  </si>
  <si>
    <t>1475034;1677600;1837284;2069495;7480434;7712120;7824680;7907680;7914079;7984046;8277546;8439241;8439242;8471125;8710185;8723039;8723049;8825888;8837713;8837714;8886166;8908411;9097961;9187010;9259374;9339651;9472122;9514583;9588764;9636132;9713903;9850987;9858029;10402492;10402509;10541004;10719223;10831489;10898926;11131175;11245917;11256581;11304833;11343865;11343878;11505224;11740982;11765615;11803529;11929577;12192613;12210271;12399954;12497608;12497614;12497624;12617772;12707934;12708251;12762588;12942993;14509080;14572625;14593428;14610521;14741327;15048055;15051179;15108180;15140279;15211624;15286066;15567074;15694263;15696493;15785860;15802092;15809404;15850500;15952869;16183199;16402354;16513877;16769201;16867246;16959057;16973280;17087792;17092971;17105675;17113268;17157291;17207969;17362435;17366345;17417059;17455212;17669630;17681085;17982252;18175338;18255274;18332877;18418366;18426314;18451638;18477981;18496209;18579277;18583979;18715757;18829695;18831910;18855532;18922583;18926547;18957051;19000940;19158809;19193342;19207030;19302829;19367581;19393294;19508883;19547807;19634929;19766158;19770837;19913597;19929252;19944766;20138949;20179754;20375926;20579747;20664489;20665240;20672519;20691427;20716857;20874815;21187413;21206399;21861710;22198450;22370928;22525159;22569179;23066770;23364393;23512949;23816932;24086483;24120301;24322206;24495967;24675081;24704945;25056061;25240594;25504812</t>
  </si>
  <si>
    <t>DRD3</t>
  </si>
  <si>
    <t>Hs00364455_m1</t>
  </si>
  <si>
    <t>1362221;7810586;7860086;7903510;7909989;7914142;8135304;8225313;8464957;8517175;8641685;8678117;8723055;8775753;8780735;8794508;8825896;8837704;8950407;8994215;9017973;9068771;9106238;9118322;9491816;9514583;9577838;9577839;9674978;9686422;9702743;9800221;10379516;10395214;10402493;10402502;10490702;10523822;10670776;10869881;10889555;10893495;11063791;11104840;11121180;11149951;11179771;11343865;11378841;11400029;11478419;11490179;11673801;12082567;12207142;12497608;12497614;12605094;12632798;12960753;14681904;15051179;15083167;15342129;15539862;15553379;15567076;15626824;15643094;15695058;15785860;15920292;15998189;16056149;16788776;16893532;17125970;17171662;17429404;17698325;17924589;18043709;18045777;18295456;18320559;18451638;18472202;18496209;18551040;18579277;18583979;18703116;18987889;19000940;19302829;19367581;19508883;19691023;19766158;19897343;20100784;20456319;20667458;20672519;21110120;21595009;21737144;21948748;21963356;22172931;22569179;22940547;23571810;25158632;25181639;25262640;25264289</t>
  </si>
  <si>
    <t>DTNBP1</t>
  </si>
  <si>
    <t>Hs01105864_m1</t>
  </si>
  <si>
    <t>12098102;12474144;12591580;12808430;12952866;14618545;14677079;15066891;15091311;15121479;15124015;15124027;15184234;15211634;15248869;15274041;15331232;15345706;15362017;15374586;15744031;15820225;15917270;16044171;16133786;16166606;16199828;16283082;16407900;16415041;16513878;16612196;16616896;16640117;16876895;16899160;16930638;16946192;16959423;16967465;17033966;17043677;17055463;17074466;17192893;17290445;17300918;17336946;17407805;17408693;17410640;17433541;17476109;17555717;17604607;17618940;17825267;17945199;17961984;17964051;17982252;17989303;18162312;18180429;18182443;18234478;18516516;18562100;18583979;18698228;18774265;18797396;18804346;19089808;19094965;19132710;19142223;19252939;19335929;19353385;19367581;19369910;19370154;19439994;19449336;19475563;19482054;19496996;19497374;19573021;19617633;19631276;19650139;19672240;19729970;19760674;19782967;19800201;19859905;19862852;19884986;19937977;19996605;20010894;20083391;20180862;20598229;20615259;20615671;20638435;20683774;20838396;20921223;20951386;21130223;21184829;21305691;21504412;21512575;21520000;21557953;21639861;22423091;22580710;22584233;22771711;22911901;23497497;23512949;23778016;24988482;25196196;25530342;25704251;25754081</t>
  </si>
  <si>
    <t>ESAM</t>
  </si>
  <si>
    <t>Hs00332781_m1</t>
  </si>
  <si>
    <t>FGFR1</t>
  </si>
  <si>
    <t>Hs00915142_m1</t>
  </si>
  <si>
    <t>16861106;17893707;23231877</t>
  </si>
  <si>
    <t>FURIN</t>
  </si>
  <si>
    <t>Hs00965485_g1</t>
  </si>
  <si>
    <t>GABRA6</t>
  </si>
  <si>
    <t>Hs00181301_m1</t>
  </si>
  <si>
    <t>15993854;16172613;18923069;23332465</t>
  </si>
  <si>
    <t>GABRB2</t>
  </si>
  <si>
    <t>Hs00241451_m1</t>
  </si>
  <si>
    <t>14699426;15993854;16023997;16172613;16472798;16950232;16983389;17167345;17412563;17520021;18583979;18715757;19367581;19763268;19909288;20166940;20221451;20404824;23638040</t>
  </si>
  <si>
    <t>GABRD</t>
  </si>
  <si>
    <t>Hs00181309_m1</t>
  </si>
  <si>
    <t>GAD1</t>
  </si>
  <si>
    <t>Hs01065893_m1</t>
  </si>
  <si>
    <t>10711910;11592844;12867516;15091314;15114630;15237077;15505639;15581395;15647480;15671176;15684088;15700048;15806582;15864560;16513879;16574235;17179443;17264840;17303389;17412563;17471287;17726539;17767149;17942719;17961987;18335162;18395805;18534564;18923069;19110320;19367581;20100621;20125089;20659789;21223646;21632647;21795557;22036037;22122643;22309971;22496567;23864674;24874453;24912493;24993056;25072323;25364290;25738424</t>
  </si>
  <si>
    <t>GAD2</t>
  </si>
  <si>
    <t>Hs00609534_m1</t>
  </si>
  <si>
    <t>15114630;17412563;18923069;19125103;20659789;24993056</t>
  </si>
  <si>
    <t>GIF</t>
  </si>
  <si>
    <t>Hs00950507_m1</t>
  </si>
  <si>
    <t>GRB10</t>
  </si>
  <si>
    <t>Hs00959286_m1</t>
  </si>
  <si>
    <t>GRIK2</t>
  </si>
  <si>
    <t>Hs00222637_m1</t>
  </si>
  <si>
    <t>8942465;9099808;12467946;15305151;15886719;18923069</t>
  </si>
  <si>
    <t>7719702;11109007;11326295;11588613;12363394;12454527;12679240;12707933;14973229;15564900;15841096;16476413;17728671;17942280;17982252;18792810;20204507;21919190;23880023;24814139</t>
  </si>
  <si>
    <t>GRIN2A</t>
  </si>
  <si>
    <t>Hs00168219_m1</t>
  </si>
  <si>
    <t>12724619;12809987;15237077;15774266;16266783;16476413;16762023;17011703;17982252;18033238;18534564;18585682;19917116;21919190;22833210;25056061;25224260;25958346</t>
  </si>
  <si>
    <t>GRIN2B</t>
  </si>
  <si>
    <t>Hs01002012_m1</t>
  </si>
  <si>
    <t>10910800;11317224;11807413;12476325;12824739;15054476;15211626;15841096;16266783;16380905;16549338;16762023;17224684;17669510;18583979;19367581;20347576;21281445;21827795;21919190;22833210;23070074;24814139</t>
  </si>
  <si>
    <t>GRM2</t>
  </si>
  <si>
    <t>Hs00968359_g1</t>
  </si>
  <si>
    <t>7609609;9099808;11317221;17531207;17982252;18297054;18759551;18853337;18923069;19367581;19707855;20211215;21173788;23149219</t>
  </si>
  <si>
    <t>GRM3</t>
  </si>
  <si>
    <t>Hs00932301_m1</t>
  </si>
  <si>
    <t>11840505;12782962;15310849;15567072;15892884;15913960;16365481;16380905;16417579;16585454;16904291;17006672;17531207;17636131;17726000;17948896;17982252;18197082;18256595;18541626;18583979;18614340;18853337;19125103;19367581;19403271;19439994;19482054;19707855;20638435;21281445;21344500;22728822;24498053;24680030;25056061;25096017;25209194;25583490</t>
  </si>
  <si>
    <t>GSK3B</t>
  </si>
  <si>
    <t>Hs01047719_m1</t>
  </si>
  <si>
    <t>12644246;14518171;14745448;15179015;15254796;15719395;16289845;16987250;17368486;18500637;18855532;20113358;21187413;22832527;23160851;23440732;23598903;25380769</t>
  </si>
  <si>
    <t>HCN1</t>
  </si>
  <si>
    <t>Hs01085412_m1</t>
  </si>
  <si>
    <t>HHAT</t>
  </si>
  <si>
    <t>Hs00911326_m1</t>
  </si>
  <si>
    <t>HINT1</t>
  </si>
  <si>
    <t>Hs00602163_m1</t>
  </si>
  <si>
    <t>15176481;17203012;18799291;20514075</t>
  </si>
  <si>
    <t>HP</t>
  </si>
  <si>
    <t>Hs05044040_sH</t>
  </si>
  <si>
    <t>3857216;11600184;16897611;18583979;19367581</t>
  </si>
  <si>
    <t>HTR2A</t>
  </si>
  <si>
    <t>Hs06626790_s1</t>
  </si>
  <si>
    <t>1348924;8622505;8655141;8678105;8703302;8818400;8925254;9259371;9264136;9326752;9358020;9491812;9694252;9734554;9928234;10077731;10220013;10650880;10686553;10686558;10754425;10781645;10869881;11317227;11317228;11421130;11490436;11526996;11574947;11891796;11918989;12109966;12140776;12202283;12454564;12532038;12579508;12606842;12624948;14566219;14610521;14681967;14708030;14741324;14744462;15037867;15048642;15083167;15108180;15118671;15140279;15205874;15341275;15383158;15469201;15722190;15802092;15882132;15882913;15893580;15953671;16026119;16187138;16281377;16762472;17069769;17125970;17221840;17221846;17240119;17291660;17407792;17420819;17521439;17617023;17688403;17691947;17899021;17924589;18297054;18359159;18420180;18454098;18460771;18513383;18583979;18712714;18783799;18839076;18849890;18855532;19000940;19193342;19352591;19387614;19545856;19672240;19855357;19913072;20211215;20521326;20623453;20683774;21550210;21598376;21912188;23063294;23291154;23404241;23592773;23842608;23857788;24962835;25563748</t>
  </si>
  <si>
    <t>HTR6</t>
  </si>
  <si>
    <t>Hs00168381_m1</t>
  </si>
  <si>
    <t>10206228;10477121;10893499;11163544;11524147;12057822;12165372;12579508;14741325;15048641;15205874;16005519;18583979;18855532;19193342;20705401</t>
  </si>
  <si>
    <t>9154233;11163544;12165372;14741325;16192982;18855532;19233240;19649616</t>
  </si>
  <si>
    <t>9184320;9323321;10208450;11423178;11481169;12706488;14563376;14985387;14997019;15318032;16856121;17510951;17901998;18583979;18715757;19125864;19367581;20347268;21843369;22763186;22804923;22869038;24012176;24155145;25858413</t>
  </si>
  <si>
    <t>IL2RA</t>
  </si>
  <si>
    <t>Hs00907777_m1</t>
  </si>
  <si>
    <t>8067274;21255481</t>
  </si>
  <si>
    <t>8067274;14563376;17140746;19939410;20393813;21700295;22571276;23265967;24065520;24787542;25433960;26198920</t>
  </si>
  <si>
    <t>IL6R</t>
  </si>
  <si>
    <t>Hs01075666_m1</t>
  </si>
  <si>
    <t>8067274;18508242;26198920</t>
  </si>
  <si>
    <t>IMMP2L</t>
  </si>
  <si>
    <t>Hs01592389_m1</t>
  </si>
  <si>
    <t>ITIH3</t>
  </si>
  <si>
    <t>Hs00158314_m1</t>
  </si>
  <si>
    <t>22614287;23974872;24461634</t>
  </si>
  <si>
    <t>ITIH4</t>
  </si>
  <si>
    <t>Hs00387153_m1</t>
  </si>
  <si>
    <t>19367581;21926974</t>
  </si>
  <si>
    <t>KDR</t>
  </si>
  <si>
    <t>Hs00911700_m1</t>
  </si>
  <si>
    <t>KPNA1</t>
  </si>
  <si>
    <t>Hs00158502_m1</t>
  </si>
  <si>
    <t>LAMA1</t>
  </si>
  <si>
    <t>Hs01074480_m1</t>
  </si>
  <si>
    <t>21822266;23042115</t>
  </si>
  <si>
    <t>LRP1</t>
  </si>
  <si>
    <t>Hs00233856_m1</t>
  </si>
  <si>
    <t>MAD1L1</t>
  </si>
  <si>
    <t>Hs01020968_m1</t>
  </si>
  <si>
    <t>22688191;23974872;24556472</t>
  </si>
  <si>
    <t>8804132;9034005;9211575;10697823;14643089;15211623;15261699;18553363;18832861;19268543;19508883;20479760;20589923;21978760;22414661;25073638</t>
  </si>
  <si>
    <t>MC4R</t>
  </si>
  <si>
    <t>Hs00271877_s1</t>
  </si>
  <si>
    <t>MET</t>
  </si>
  <si>
    <t>Hs01565584_m1</t>
  </si>
  <si>
    <t>15824744;20080979</t>
  </si>
  <si>
    <t>MPHOSPH9</t>
  </si>
  <si>
    <t>Hs00224430_m1</t>
  </si>
  <si>
    <t>MTHFR</t>
  </si>
  <si>
    <t>Hs01114487_m1</t>
  </si>
  <si>
    <t>9342205;9451725;9774778;10208443;10424670;10889537;14499487;15289817;15564899;15729744;15806605;16076517;16084002;16172608;16545905;16641680;16969279;17074966;17188847;17344026;17503473;17543893;17716874;17976958;18165967;18186041;18583979;18677906;18715757;18988738;19367581;19564051;19746410;19939410;20044984;20418067;20471108;20547447;20692813;20694488;21093223;21185933;21190096;21302350;21334854;21980405;22021659;22022190;22128864;22690662;22813657;23076983;23318463;23341251;23353103;23586533;24229535;24522021;24535549;24938371;25101272</t>
  </si>
  <si>
    <t>MTOR</t>
  </si>
  <si>
    <t>Hs00234522_m1</t>
  </si>
  <si>
    <t>21822266;23027611</t>
  </si>
  <si>
    <t>NDUFV2</t>
  </si>
  <si>
    <t>Hs00994187_g1</t>
  </si>
  <si>
    <t>16508936;17786189;19034380;19135101;19165527;20971673;21190551</t>
  </si>
  <si>
    <t>NFKB1</t>
  </si>
  <si>
    <t>Hs00231653_m1</t>
  </si>
  <si>
    <t>1450287;1798824;8094267;8399828;8873294;9012828;10206241;10394470;10618013;10813805;11803513;11803515;11803532;12399955;12450949;12685995;14569275;15038993;15100704;15465979;15531077;15625200;16469942;16843094;16876141;17012698;17014995;17113175;17123476;17192894;17349863;17475740;17604606;18056246;18762587;19961902;20102668;20363872;20382002;22048129;22479419;22705363;22981153;23318559;23598060;24339136</t>
  </si>
  <si>
    <t>NLGN4X</t>
  </si>
  <si>
    <t>Hs01934144_s1</t>
  </si>
  <si>
    <t>7676834;12140778;14623375;15094474;16380905;16389274;18544180;18923069;19513863;19805695;19844207;20605417;20645313;20802999;20921115;21281558;21520349;21620982;22227051;24220657</t>
  </si>
  <si>
    <t>NOTCH4</t>
  </si>
  <si>
    <t>Hs00965889_m1</t>
  </si>
  <si>
    <t>10932176;11239712;11381257;11381258;11803454;11901359;12605097;12627456;12627457;12782960;12873802;14729256;14732589;14755442;15009827;15091315;15115916;15211628;15384085;15389759;15653273;15820317;16378929;16538185;16894623;16969274;17054719;17192952;18583979;19571808;20673877;20954426;21085055;21987052;22488909;23053058;23212060;23395714;23894747;25142293;25529856</t>
  </si>
  <si>
    <t>NPRL2</t>
  </si>
  <si>
    <t>Hs01574427_g1</t>
  </si>
  <si>
    <t>NR3C1</t>
  </si>
  <si>
    <t>Hs00353740_m1</t>
  </si>
  <si>
    <t>12399952;14708030;15576061;18838498;21050724;21647420;21881570;22427805;22812453;24345775;25751398</t>
  </si>
  <si>
    <t>NR4A2</t>
  </si>
  <si>
    <t>Hs01117527_g1</t>
  </si>
  <si>
    <t>10216261;11121187;11803525;12627459;12815740;15211629;15635645;16631355;18583979;20659174;22294735;25982322</t>
  </si>
  <si>
    <t>12145742;12478479;12573388;12808428;12874607;12952866;14569272;14623361;14729827;14966480;15000348;15007393;15162166;15197397;15219675;15248869;15276238;15303101;15538186;15545978;15581715;15670788;15704228;15744031;15939841;16081509;16189508;16219117;16219118;16249994;16287046;16319375;16326006;16361955;16402353;16442083;16483744;16520822;16526041;16603473;16612196;16616896;16618933;16638076;16640117;16687441;16730337;16767099;16891421;16940976;16958035;17033632;17072305;17092693;17152404;17164265;17185511;17275115;17300918;17333138;17336946;17349866;17366345;17405926;17408693;17410640;17440436;17460065;17485733;17503451;17519028;17551090;17565985;17579610;17598910;17609743;17631867;17884806;17901998;17905522;17982252;18032396;18159252;18180429;18182443;18186075;18193072;18234478;18243664;18282690;18286587;18291420;18455303;18455369;18466881;18470533;18474212;18478032;18494263;18497102;18516516;18520162;18543275;18571900;18583979;18584117;18585932;18606232;18668031;18704261;18806920;18985292;18996920;19054571;19058791;19127563;19143653;19184335;19199244;19336245;19339916;19350564;19362450;19367581;19367584;19394386;19439994;19448847;19449332;19521112;19545856;19553869;19575259;19652122;19736351;19765633;19782967;19913623;19937977;19965935;19967439;20036336;20061032;20182055;20212127;20218788;20371257;20433909;20435087;20497232;20526724;20561508;20582876;20638435;20688137;20701826;20713722;20921115;20926259;20978455;21035784;21097511;21127983;21232925;21234898;21295966;21371516;21512575;21513767;21557953;21637803;21745728;21858616;21876540;21907759;21993442;22019858;22183611;22209534;22253750;22378022;22467496;22520967;22689948;22771711;22777684;22832403;22832904;23301017;23360725;23389757;23449491;23489597;23719163;24237343;24299109;24380930;24622944;24636039;24683514;24865593;24935406;25106628;25142529;25529856;25754081;25858800;25897834;25967537</t>
  </si>
  <si>
    <t>NRG3</t>
  </si>
  <si>
    <t>Hs01377907_m1</t>
  </si>
  <si>
    <t>17598910;18708184;19118813;19765633;20548296;20713722;21762460;22831755;22981155;24431462</t>
  </si>
  <si>
    <t>NRIP1</t>
  </si>
  <si>
    <t>Hs00942766_s1</t>
  </si>
  <si>
    <t>NRXN1</t>
  </si>
  <si>
    <t>Hs00985123_m1</t>
  </si>
  <si>
    <t>17989066;18940311;18945720;19197363;19345090;19658047;19736351;19880096;19896112;20157312;20162629;20347009;20421335;20860064;20934321;20967226;21262241;21285140;21288692;21424692;21477380;21687627;21827697;21890328;21895634;21915259;22118685;22337556;22617343;22832527;22885689;23495017;23840597;24633560;24680031</t>
  </si>
  <si>
    <t>NT5C2</t>
  </si>
  <si>
    <t>Hs00366992_m1</t>
  </si>
  <si>
    <t>NTF3</t>
  </si>
  <si>
    <t>Hs00267375_s1</t>
  </si>
  <si>
    <t>7733919;8085468;8837968;8837975;8925252;9149322;9197906;11343865;11920853;15003293;15365216;15474906;16979250;17525977;18572319</t>
  </si>
  <si>
    <t>NTNG1</t>
  </si>
  <si>
    <t>Hs01552822_m1</t>
  </si>
  <si>
    <t>15508520;15705354;17507910;18384956;21641949;25325217</t>
  </si>
  <si>
    <t>9865928;14708030;19435634;21223646;21317683</t>
  </si>
  <si>
    <t>OXTR</t>
  </si>
  <si>
    <t>Hs00168573_m1</t>
  </si>
  <si>
    <t>20196918;22651577;23284802;25244972</t>
  </si>
  <si>
    <t>PCM1</t>
  </si>
  <si>
    <t>Hs05612553_s1</t>
  </si>
  <si>
    <t>16894060;18762586;19048012;20360304;20468070;21195721;21481569</t>
  </si>
  <si>
    <t>PDE4B</t>
  </si>
  <si>
    <t>Hs00277080_m1</t>
  </si>
  <si>
    <t>16293762;16814262;17258902;17417055;17823207;18090323;18329668;18394866;18785206;18829870;19251251;19350560;19632097;20436352;21195721;21876540;22160351;22832524;25926551</t>
  </si>
  <si>
    <t>PGBD1</t>
  </si>
  <si>
    <t>Hs00261275_m1</t>
  </si>
  <si>
    <t>20673877;21682944;22037552;22488895;23437227</t>
  </si>
  <si>
    <t>PHB</t>
  </si>
  <si>
    <t>Hs00855044_g1</t>
  </si>
  <si>
    <t>18504422;19034380</t>
  </si>
  <si>
    <t>PIK3CB</t>
  </si>
  <si>
    <t>Hs00927728_m1</t>
  </si>
  <si>
    <t>20691427;21743468;22209534;22771711</t>
  </si>
  <si>
    <t>17667964;21091263;21494683;22507702;24035496</t>
  </si>
  <si>
    <t>PLCL2</t>
  </si>
  <si>
    <t>Hs00392897_m1</t>
  </si>
  <si>
    <t>PML</t>
  </si>
  <si>
    <t>Hs00231241_m1</t>
  </si>
  <si>
    <t>PRODH</t>
  </si>
  <si>
    <t>Hs00271933_m1</t>
  </si>
  <si>
    <t>11891283;12217952;12581843;14618678;15274030;15582150;15662599;16234811;16389584;16791139;16860541;17028864;17504246;18163391;18195713;18528746;18583979;18989458;19232576;19367581;19736351;23910792;24218577;24498354</t>
  </si>
  <si>
    <t>PTGIS</t>
  </si>
  <si>
    <t>Hs00919949_m1</t>
  </si>
  <si>
    <t>RB1CC1</t>
  </si>
  <si>
    <t>Hs01089002_m1</t>
  </si>
  <si>
    <t>RELN</t>
  </si>
  <si>
    <t>Hs01022646_m1</t>
  </si>
  <si>
    <t>9861036;11126396;11592844;11786309;12082559;12363388;12610647;12931209;14684836;14708030;14993361;15108180;15581395;15581396;15671176;15717292;15864560;15961543;15965968;16266828;16513881;16556465;16574235;17179443;17264840;17366345;17684500;17870056;17936586;18282107;18384059;19054571;19110320;19691043;19922905;19952965;20431428;20434133;20468075;20598379;21226776;21557953;21745129;21863557;21876540;22006802;22122643;22797278;22798627;23102571;24402055;25364290</t>
  </si>
  <si>
    <t>RGS6</t>
  </si>
  <si>
    <t>Hs01100105_m1</t>
  </si>
  <si>
    <t>RGS9</t>
  </si>
  <si>
    <t>Hs00187172_m1</t>
  </si>
  <si>
    <t>16786561;17318883;18548510</t>
  </si>
  <si>
    <t>RTN4R</t>
  </si>
  <si>
    <t>Hs01934782_s1</t>
  </si>
  <si>
    <t>15532024;16897606;18043741;19052207;21377214;23369871</t>
  </si>
  <si>
    <t>SATB2</t>
  </si>
  <si>
    <t>Hs01546836_m1</t>
  </si>
  <si>
    <t>SBNO1</t>
  </si>
  <si>
    <t>Hs00419558_m1</t>
  </si>
  <si>
    <t>SDCCAG8</t>
  </si>
  <si>
    <t>Hs00382045_m1</t>
  </si>
  <si>
    <t>21926974;22614287;23974872;25056061</t>
  </si>
  <si>
    <t>SLC6A1</t>
  </si>
  <si>
    <t>Hs01104475_m1</t>
  </si>
  <si>
    <t>11156808;17471287;18923069;24361861;25312391</t>
  </si>
  <si>
    <t>7485241;7802105;8047618;8406521;8771214;8794507;9034007;9276194;9380041;9564684;11104840;12579508;12708251;14681904;15091313;15274029;15380858;15608954;15952869;16201143;16762269;16783497;17979508;18045777;18553389;18583979;18831910;19508883;19666577;19673036;19766158;19879111;19884604;19944766;20041956;20580759;20672519;20957647;21049181;21874733;22366190;22438288;23065263;23240026;24086483;24680725;25019689</t>
  </si>
  <si>
    <t>SLC6A4</t>
  </si>
  <si>
    <t>Hs00984349_m1</t>
  </si>
  <si>
    <t>9603609;9702741;9848084;9988839;10780268;10962219;11166082;11190480;11490436;11979062;12018177;12083964;12478878;12582974;12824740;12860364;12903048;12942632;15048639;15158428;15288435;15341275;15572182;15627807;15638952;15893580;15940296;16082508;16252073;16274962;16281377;17287080;17291660;17886257;18264772;18573584;18583979;18715757;18831910;19059448;19268543;19367581;19429037;19439997;19673036;19713975;19818823;19944766;19995670;20031235;20397838;20451351;20468059;20691427;21964390;22414661;22520017;22594806;23583772;24411530;25019689</t>
  </si>
  <si>
    <t>SMG6</t>
  </si>
  <si>
    <t>Hs00214019_m1</t>
  </si>
  <si>
    <t>19018238;23974872;25056061</t>
  </si>
  <si>
    <t>SPATA5</t>
  </si>
  <si>
    <t>Hs00376991_m1</t>
  </si>
  <si>
    <t>SRR</t>
  </si>
  <si>
    <t>Hs00926869_m1</t>
  </si>
  <si>
    <t>15953485;16314870;16837850;17067558;17880399;18583979;19223009;19483194;22801410;23729812;23974872;25056061</t>
  </si>
  <si>
    <t>STAG1</t>
  </si>
  <si>
    <t>Hs00195307_m1</t>
  </si>
  <si>
    <t>STT3A</t>
  </si>
  <si>
    <t>Hs00537619_m1</t>
  </si>
  <si>
    <t>21926974;25579050</t>
  </si>
  <si>
    <t>SYN2</t>
  </si>
  <si>
    <t>Hs00268427_m1</t>
  </si>
  <si>
    <t>2147098;15271586;15449241;16131404;17766091;19665806;22807112;23529008</t>
  </si>
  <si>
    <t>SYP</t>
  </si>
  <si>
    <t>Hs00300531_m1</t>
  </si>
  <si>
    <t>7477874;10089007;10755070;11483314;15694236;22348818;25315318</t>
  </si>
  <si>
    <t>TAAR6</t>
  </si>
  <si>
    <t>Hs00601838_s1</t>
  </si>
  <si>
    <t>15329799;15970431;16075187;17097106;17505468;18583103;18628684;19345712;19643584</t>
  </si>
  <si>
    <t>2894462;15845098;20347265</t>
  </si>
  <si>
    <t>TCF4</t>
  </si>
  <si>
    <t>Hs00162613_m1</t>
  </si>
  <si>
    <t>10395212;10813808;19571808;19571811;20421335;20434134;20673877;20934321;21228604;21543597;21791550;21812098;21926974;21932083;22451930;22781169;22832956;23129290;23640545;23786914;23894747;24058414;24339136;24413739;24594265;24686180;25056061;25217366;25658856</t>
  </si>
  <si>
    <t>THBS1</t>
  </si>
  <si>
    <t>Hs00962908_m1</t>
  </si>
  <si>
    <t>21822266;22311024</t>
  </si>
  <si>
    <t>9270565;11244489;12451465;12648734;12839521;12898567;14563376;14623370;14623371;14643088;14767724;15276234;15340354;15927374;16027740;16252073;16478754;16503400;16932925;17140746;17171665;17234379;17559942;18515978;18583979;19193342;19939410;20067853;20132993;21127983;21967963;22227290;22832610;23212700;23265967;23453739;25433960</t>
  </si>
  <si>
    <t>TP53</t>
  </si>
  <si>
    <t>Hs01034249_m1</t>
  </si>
  <si>
    <t>11814547;14741326;15158001;15450681;16039051;18583979;18715757;19018238;19367581;20040103;21296169;23360829</t>
  </si>
  <si>
    <t>TPH1</t>
  </si>
  <si>
    <t>Hs00188220_m1</t>
  </si>
  <si>
    <t>10899755;11324941;11343864;12860364;15211625;15627807;16240163;16741719;16806098;17521439;17870198;18221792;18583979;19367581;19526457;20046510;22053918;22655589</t>
  </si>
  <si>
    <t>TRRAP</t>
  </si>
  <si>
    <t>Hs00268883_m1</t>
  </si>
  <si>
    <t>VIPR2</t>
  </si>
  <si>
    <t>Hs01035597_m1</t>
  </si>
  <si>
    <t>21285140;21346763;21721910;23073313;24220567;24794882</t>
  </si>
  <si>
    <t>WDR11</t>
  </si>
  <si>
    <t>Hs00608584_m1</t>
  </si>
  <si>
    <t>ZEB2</t>
  </si>
  <si>
    <t>Hs00207691_m1</t>
  </si>
  <si>
    <t>ZNF480</t>
  </si>
  <si>
    <t>Hs00607900_m1</t>
  </si>
  <si>
    <t>ZNF804A</t>
  </si>
  <si>
    <t>Hs00290118_s1</t>
  </si>
  <si>
    <t>18677311;19329560;19407193;19521722;19818200;19844207;20048749;20368704;20603450;20664580;20688871;20862696;20934321;20934520;20957649;21037240;21040459;21302348;21349497;21457757;21767209;21810628;21890790;21892778;21911029;21915259;21988329;21993378;22042765;22328493;22373944;22384243;22425527;22775511;22781169;22840435;22871346;22887939;22945618;22948380;23147122;23155182;23212061;23351715;23562677;23590871;24066410;24078172;24123948;24315717;24424391;24424392;24625750;24636489;24685285;25056061;25065377;25162540;25217366;25522715;25526981;25757652;25921517;26498712</t>
  </si>
  <si>
    <t>ZSWIM6</t>
  </si>
  <si>
    <t>Hs00326109_m1</t>
  </si>
  <si>
    <t>Level4</t>
  </si>
  <si>
    <t>Alzheimer Disease</t>
  </si>
  <si>
    <t>A2M</t>
  </si>
  <si>
    <t>Hs00929971_m1</t>
  </si>
  <si>
    <t>D000544</t>
  </si>
  <si>
    <t>9697696;9811940;10527839;10688047;10959035;10976654;11121179;11231028;11436125;12116268;12221172;12452480;12782964;14675603;15023809;15931081;16040006;16650578;16784755;18706476;19105203;19141999;20493925;20637261;24756728;25574746</t>
  </si>
  <si>
    <t>ABCA7</t>
  </si>
  <si>
    <t>Hs01105117_m1</t>
  </si>
  <si>
    <t>21460840;21460841;22722634;23571587;23836404;24113560;24162737;24530172;24643655;24670887;24878767;24951455;25129075;25174650;25189118;25706306;25748120;25807283;26101835;26141617</t>
  </si>
  <si>
    <t>ACE</t>
  </si>
  <si>
    <t>Hs00174179_m1</t>
  </si>
  <si>
    <t>9129727;9777422;9916793;10400221;10549798;10567488;10643899;10675799;10681079;10818534;11015454;11078932;11402126;11436125;11501342;11803189;11992568;12006218;12147333;12362316;12452480;12480755;12605101;12634288;12668609;12876265;12928053;14698449;14872014;14986105;15026168;15367486;15447944;15722183;15832037;15917098;16033878;16470248;16642441;16906459;16970648;17116317;17182125;17192785;17270454;17401152;18431000;18813964;18830724;18838196;19080340;19105203;19141999;19539712;19716217;19956428;20213229;20413850;20534741;20574532;20625269;20682755;21533863;21770707;21833743;23567418;24495969;24792094;24851853;25201786;25340798;25360660;25446738;25556395;25730041</t>
  </si>
  <si>
    <t>8618881;8741753;10599773;12038595;12668920;12928915;14645333;15009666;15059034;15190239;15690550;16009909;16083515;16424819;16702785;17503475;18769671;18780301;20092557;20157241;22944069;23047022;24611490;25114073;25364236;25408210;25450366;25730470</t>
  </si>
  <si>
    <t>ANKRD55</t>
  </si>
  <si>
    <t>Hs00902592_m1</t>
  </si>
  <si>
    <t>APOC1</t>
  </si>
  <si>
    <t>Hs06599358_s1</t>
  </si>
  <si>
    <t>9681640;11702052;11825674;12736801;12962909;14705977;15364690;16608402;17474819;17975299;17998437;18160739;18976728;19442637;20145290;21533863;22005931;22832961</t>
  </si>
  <si>
    <t>7474250;7486872;7487559;7498406;7557352;7567974;7609910;7668834;7670501;7695621;7696609;7703749;7713402;7717688;7724603;7740560;7755355;7761390;7763336;7783958;7783963;7847865;7884953;7920638;7937774;7944299;7970208;7970234;7986172;7992850;8035940;8075646;8086986;8128960;8128961;8309587;8313935;8346443;8350998;8415756;8446617;8525796;8530010;8554056;8571412;8572669;8592548;8614504;8617509;8618665;8619535;8624098;8644717;8644745;8651641;8702415;8708297;8710077;8725748;8740632;8740992;8741132;8741753;8744398;8751868;8757018;8774959;8786847;8787841;8803817;8804993;8813351;8815160;8825902;8830309;8834536;8846238;8848194;8858183;8859062;8871952;8872415;8876789;8915560;8939277;8957023;8983040;8993478;8993484;8993485;8993494;9012418;9018389;9041854;9048987;9052712;9052713;9052714;9052715;9066363;9074395;9074396;9074397;9075467;9084068;9086316;9098525;9106542;9111537;9121226;9121705;9121715;9129962;9147410;9147873;9148246;9152721;9153158;9153535;9181359;9185685;9188909;9189032;9191760;9214529;9222170;9237487;9250631;9258256;9272683;9292870;9295092;9305340;9305502;9307253;9327086;9328263;9333264;9339270;9341576;9343467;9359975;9382479;9385038;9425904;9443474;9448441;9454617;9467014;9468467;9482249;9508150;9520001;9520006;9520135;9529345;9529753;9532343;9533192;9536099;9536100;9539408;9539409;9539410;9562306;9562469;9565840;9572591;9583189;9596412;9600590;9619150;9619639;9626772;9635474;9646896;9653640;9660395;9665649;9669695;9678311;9678314;9678319;9681640;9696068;9697696;9697923;9701681;9701775;9706883;9708558;9708864;9708956;9718053;9733229;9754953;9756330;9771753;9772023;9772024;9777422;9823831;9850920;9855208;9855862;9876966;9876967;9929680;9930898;9990558;10023507;10027417;10051007;10071712;10076900;10078716;10085419;10190327;10208278;10208564;10213152;10213175;10364640;10364641;10364642;10367700;10369305;10400221;10402486;10402500;10420066;10430422;10448801;10462111;10464577;10464585;10477119;10487842;10490274;10492731;10500259;10530514;10534277;10541592;10549798;10555661;10559561;10563634;10573444;10593304;10599773;10604433;10609670;10609690;10619631;10625715;10634455;10643899;10662539;10668701;10668704;10671320;10681074;10681079;10694577;10705163;10705232;10712207;10735268;10737120;10737125;10744589;10746597;10765057;10775884;10784244;10812327;10815136;10818513;10818534;10821138;10833320;10835442;10850859;10852539;10860300;10861683;10867779;10867785;10869235;10893490;10912224;10924769;10944562;10961431;10961667;10961672;10993992;10994644;11005255;11017931;11032626;11060506;11069947;11071494;11074787;11074789;11076057;11095526;11099722;11113217;11118260;11121165;11121179;11125748;11156623;11157409;11160955;11173875;11173876;11173882;11176958;11180489;11182472;11204323;11231028;11248079;11281447;11285089;11299424;11302074;11304834;11311499;11315514;11320185;11328206;11336076;11343837;11351136;11354629;11376902;11378846;11401610;11421127;11421132;11425005;11425935;11431078;11444802;11445269;11445282;11475012;11482130;11484172;11487050;11496365;11501342;11502364;11504565;11513353;11535238;11558492;11563433;11673588;11673590;11684904;11702052;11711204;11715411;11723294;11738493;11741391;11755017;11769724;11770901;11775232;11778984;11784357;11788960;11790212;11790235;11790634;11803456;11804704;11807891;11807900;11849755;11860878;11863377;11873594;11882743;11882744;11884656;11889238;11893833;11893834;11901276;11904138;11916953;11920850;11936240;11939894;11939896;11940690;11949718;11971052;11971084;11983299;11983636;11987699;11992262;11992263;12000192;12006218;12007670;12023414;12023428;12044628;12061406;12071547;12095653;12107813;12116196;12117364;12123862;12142731;12145452;12160362;12164721;12167762;12169205;12185156;12192621;12192623;12198535;12205106;12231459;12232783;12297572;12325053;12393935;12405546;12411763;12413003;12417379;12417380;12417381;12417453;12433261;12433263;12433268;12438469;12445840;12452480;12454737;12457072;12470696;12471457;12475089;12480755;12495082;12497631;12498968;12507914;12527542;12533085;12552038;12552039;12556576;12558712;12566177;12566949;12580702;12581338;12584430;12601108;12604387;12614323;12618306;12634288;12636463;12647263;12657090;12657895;12701674;12707937;12707938;12714797;12722493;12736801;12742802;12782337;12782964;12787320;12810485;12812866;12833399;12833577;12876259;12891668;12897404;12899198;12901781;12905860;12928055;12928512;12930057;12935416;12946561;12951193;12957508;12959500;12962909;12963757;14503010;14512715;14523627;14523999;14609807;14614898;14615042;14625044;14639046;14646029;14672279;14675603;14677138;14688411;14705977;14720419;14739533;14757931;14769392;14872023;14966149;14986436;14989602;14993413;15014128;15018693;15023809;15026113;15033184;15034781;15036621;15060098;15060316;15073531;15079018;15079025;15082170;15084783;15090562;15098180;15099158;15123334;15123497;15129156;15130954;15136700;15145993;15147594;15152345;15159498;15159600;15165699;15181247;15184600;15184602;15184605;15184629;15201366;15201477;15201487;15209398;15211066;15211070;15234467;15245790;15246985;15248153;15258208;15266206;15266207;15276243;15277612;15277615;15286454;15286456;15304383;15313836;15314125;15319093;15326261;15337261;15337270;15345809;15345810;15358178;15364690;15365129;15365149;15370375;15375590;15377701;15383745;15448517;15452311;15455263;15465089;15468911;15477512;15477624;15482730;15519745;15522251;15526312;15531082;15537517;15538542;15542981;15545327;15548496;15557508;15559755;15580166;15584785;15591802;15596614;15607989;15623696;15627759;15627763;15636076;15636592;15642911;15653173;15653176;15654228;15657798;15664112;15668424;15679695;15689450;15696482;15699298;15699382;15699383;15702779;15716154;15724880;15728313;15767511;15769204;15774818;15804918;15805147;15830056;15834029;15843063;15843424;15852364;15854776;15862889;15880838;15882786;15883313;15888448;15895300;15895461;15903153;15919549;15925094;15931081;15932949;15935014;15936307;15944651;15956166;15956169;15958093;15959645;16013913;16023140;16023766;16033878;16040191;16043796;16082716;16096813;16103669;16107349;16109429;16116115;16116137;16116614;16127101;16131735;16133541;16136540;16157450;16166776;16170092;16182410;16186632;16188386;16195918;16198584;16199552;16202482;16204712;16207619;16223550;16233903;16239176;16243305;16250071;16254428;16257094;16275806;16275829;16281907;16306248;16314757;16333759;16340087;16341549;16344346;16352910;16358334;16367893;16380608;16389198;16390371;16391475;16399213;16401755;16401842;16406347;16412236;16432152;16434658;16470248;16473016;16476806;16480703;16490049;16533971;16537024;16540406;16543533;16546302;16564058;16585474;16595160;16595618;16599294;16603077;16606914;16608402;16611016;16631796;16634464;16645276;16650578;16682673;16684399;16699281;16699282;16710090;16725228;16738250;16740596;16741934;16758323;16764677;16769085;16796589;16807921;16814428;16822591;16831961;16841077;16860524;16866904;16894123;16897605;16908746;16914837;16914873;16917194;16930470;16930778;16946187;16956959;16966510;16973370;16980336;16988505;16996683;16997467;17011669;17021406;17030648;17069783;17077632;17097769;17100508;17101827;17108687;17116317;17121308;17132969;17158432;17174555;17192785;17198524;17203511;17250929;17280645;17283328;17293007;17293537;17298957;17310043;17310123;17317784;17337010;17350142;17367583;17374951;17378730;17401152;17418914;17420099;17420316;17427190;17433528;17451062;17460153;17460173;17466415;17498878;17502554;17503098;17503475;17515539;17524782;17539949;17541051;17545732;17548776;17553421;17556102;17562935;17565217;17586559;17596691;17603766;17613540;17614163;17622762;17623814;17627113;17628213;17640473;17659264;17659844;17698712;17710250;17711604;17720148;17727891;17822919;17826340;17846270;17904251;17909128;17911365;17920160;17932993;17938569;17941342;17975299;17978275;17982892;17987251;17998437;18003940;18023277;18025782;18036514;18057084;18057558;18057979;18058831;18069348;18071037;18078356;18078695;18081155;18155247;18161859;18163432;18172915;18179501;18179845;18183499;18189240;18191876;18195144;18195264;18198422;18201725;18202817;18205760;18210832;18217885;18235080;18236001;18241895;18242850;18242855;18248894;18253865;18258338;18258839;18272374;18273624;18280754;18287165;18289451;18298341;18303265;18305286;18307033;18307571;18308428;18317248;18317253;18318693;18322386;18329006;18332250;18332630;18334538;18334739;18334913;18344047;18346764;18359130;18359537;18370334;18376055;18376061;18379441;18381771;18395888;18395955;18396294;18401020;18401023;18401171;18401173;18408364;18416843;18423577;18423940;18430993;18430999;18439297;18446027;18452187;18458218;18464295;18484674;18486114;18505684;18525129;18525196;18555606;18560129;18580587;18580594;18581272;18593285;18593777;18607773;18617739;18619712;18620351;18620605;18648325;18653200;18657136;18667359;18668226;18678795;18685254;18703255;18705678;18706476;18715507;18717723;18721259;18722591;18723162;18765933;18786162;18808654;18813964;18823527;18827228;18829694;18834923;18841008;18843182;18846579;18848805;18853460;18930114;18936542;18957849;18976728;18982063;18983893;18983895;18991685;19001172;19012865;19013250;19033669;19035514;19054188;19064751;19073159;19105203;19111900;19118814;19124691;19125160;19141999;19142571;19154537;19158433;19164761;19169966;19172988;19194887;19199875;19207139;19217759;19246912;19251758;19255410;19262954;19262956;19273753;19276544;19276554;19276785;19278396;19293566;19307538;19308307;19308965;19321880;19322689;19335933;19339712;19349228;19363264;19363267;19363270;19368828;19368855;19372276;19388128;19394408;19398704;19420940;19439724;19439966;19442637;19446537;19470200;19477221;19478482;19482376;19484916;19513990;19521084;19524323;19539034;19539718;19542606;19554612;19557866;19571732;19571734;19573495;19574312;19590821;19591129;19618379;19625744;19631758;19639019;19641318;19644067;19661622;19664276;19664850;19668025;19668339;19684401;19704080;19713000;19720080;19720974;19725829;19733630;19734902;19734903;19742390;19744893;19750560;19765634;19784754;19793392;19812458;19812463;19819468;19822782;19851068;19884614;19897004;19901170;19901172;19901249;19904605;19907180;19914339;19924507;19926167;19933973;19939808;19940477;19940480;19995442;20007524;20029386;20029710;20029940;20031276;20032288;20058037;20061606;20065135;20072115;20074462;20088621;20094015;20104407;20138124;20139337;20139767;20142627;20145290;20152880;20157257;20164549;20164573;20182051;20186853;20197062;20198498;20208369;20213229;20217437;20219963;20232416;20298684;20298792;20306566;20308781;20332638;20373342;20376800;20385913;20393312;20427016;20430066;20430978;20436440;20450896;20453509;20458069;20460622;20467002;20468060;20471857;20473139;20479234;20488256;20493672;20493925;20523031;20529013;20533968;20534741;20535486;20538375;20541374;20541611;20543710;20547867;20553853;20558149;20558387;20562467;20567859;20570401;20574532;20592257;20592574;20598287;20600372;20619505;20620663;20620664;20620666;20625087;20625090;20625166;20625167;20634590;20637261;20660919;20664629;20667498;20678545;20682755;20683184;20686185;20689279;20691792;20693633;20697030;20697045;20700462;20705142;20709332;20713315;20714154;20724907;20733306;20739645;20808106;20808143;20819998;20825268;20847432;20847553;20847559;20880354;20883677;20885792;20889503;20930274;20930301;20932310;20935323;20955934;20971101;21047401;21084733;21098976;21105952;21115952;21123754;21163235;21163916;21172323;21184197;21192235;21220649;21225514;21228296;21245181;21252538;21270636;21297273;21325652;21346515;21396385;21399483;21435264;21471207;21482441;21493755;21502596;21509504;21533863;21545304;21556001;21575878;21576687;21593560;21602657;21617520;21649613;21665554;21676498;21685781;21710128;21714688;21743131;21757907;21763789;21791923;21820212;21825236;21845591;21892657;21905100;21934306;21948890;21987546;22020632;22056199;22130662;22171356;22202127;22213409;22264648;22301194;22344634;22377775;22393530;22401921;22426015;22498844;22499763;22503000;22539578;22592366;22607625;22633529;22689192;22731638;22801723;22801742;22815080;22821632;22828738;22864836;22868934;22869155;22874659;22881374;22890095;22927174;22952074;22975751;23019259;23028126;23036585;23042215;23063453;23079898;23100402;23100439;23123227;23132858;23146133;23216585;23232444;23242623;23247007;23255503;23255822;23275593;23276211;23296339;23356599;23371443;23380990;23400708;23407718;23421912;23457231;23474043;23491264;23541188;23553344;23558482;23563246;23567378;23567418;23571587;23599929;23611893;23629585;23647000;23650005;23650207;23706516;23712001;23715207;23737466;23771217;23828104;23836404;23855979;23870418;23871727;23883793;23902936;23948881;23954887;23978325;24011543;24016463;24054991;24081379;24126214;24132908;24145819;24158765;24162737;24241689;24251395;24261350;24276092;24326531;24349219;24353333;24371799;24385135;24411483;24439168;24444806;24448547;24453080;24453132;24464001;24473795;24475827;24523223;24530172;24565289;24599963;24603451;24613704;24615498;24623176;24625799;24632849;24633805;24660791;24670887;24678786;24685629;24685632;24702820;24725293;24731780;24732579;24746929;24748674;24756728;24757111;24762948;24797962;24814213;24821312;24830360;24838911;24844148;24847962;24857234;24887584;24894353;24899141;24929969;24946073;24948358;24951635;24965284;24985533;24989884;24996286;25022885;25024309;25024337;25026037;25040401;25047746;25058565;25068664;25073452;25074513;25079806;25092803;25114090;25119742;25120729;25146994;25162367;25168488;25169676;25178429;25186855;25187003;25188341;25189118;25199842;25217293;25217640;25247594;25281603;25304991;25311924;25329708;25330331;25335802;25362035;25365563;25387430;25403528;25403724;25440562;25466513;25486592;25500937;25523424;25532446;25541191;25547651;25551132;25556395;25559335;25570490;25585532;25591674;25599330;25619771;25623662;25624419;25630570;25631235;25633678;25634646;25646590;25653291;25673977;25688081;25688603;25688974;25689586;25711453;25731621;25731628;25738563;25763939;25801238;25826114;25871773;25898889;25948718;25978873;25985321;25988462;25988463;26076170;26088392;26141491;26147946;26208959;26302353;26354483;26374899;26738348;26738354</t>
  </si>
  <si>
    <t>APP</t>
  </si>
  <si>
    <t>Hs00169098_m1</t>
  </si>
  <si>
    <t>1303239;1303275;1307241;1415269;1497677;1611485;1634237;1642228;1671712;1678058;1679288;1925564;1944558;1946448;2901095;2907602;3063300;3140239;7504355;7550352;7567974;7686976;7761987;7770005;7777509;7959080;8015372;8028788;8060604;8078890;8080251;8140621;8239305;8321254;8357039;8737975;9041854;9312124;9328472;9371838;9425253;9572591;9678319;9689469;9781063;10097173;10631141;10665499;10681074;10702374;10737120;10822162;10867787;10951459;11004129;11063718;11311152;11423157;11464541;11500807;11528419;11568920;11689168;11831556;11866650;12016588;12034808;12080182;12163376;12177374;12192006;12393935;12433268;12470805;12572668;12627474;12702875;12746438;12782964;12824062;12852432;12885570;12925374;12972252;14663182;14769392;15024728;15087549;15184603;15201367;15203119;15255950;15277614;15312913;15365148;15451372;15452128;15474359;15488330;15509549;15522224;15534244;15537891;15569405;15590663;15591071;15659812;15668448;15709472;15728175;15748777;15755621;15776278;15895461;15967987;15975068;15987683;15987951;15993441;16000616;16002400;16101387;16125396;16186172;16204253;16210396;16258386;16266835;16282321;16325427;16369530;16432204;16456666;16470248;16472207;16485107;16492752;16555084;16574645;16651627;16685645;16705182;16846375;16849336;16865398;16893414;16969627;17050537;17094253;17112637;17113271;17151277;17199430;17215111;17239395;17268504;17310123;17325276;17339876;17380059;17427190;17430250;17601350;17636872;17827153;17909280;17945434;17993648;17997700;18040846;18045146;18078356;18283248;18309230;18317569;18322372;18322377;18322381;18332245;18344047;18376127;18403054;18413473;18413480;18430735;18521746;18535375;18541797;18555606;18583042;18583625;18585350;18596605;18599481;18650431;18667258;18679696;18706476;18759497;18765933;18835787;18838666;18851978;19015532;19096157;19097908;19126407;19139910;19141073;19166823;19166938;19286555;19329229;19363265;19364929;19462468;19463786;19524115;19560104;19606065;19818510;19897485;20008660;20083199;20111991;20142614;20157255;20393312;20400860;20640797;20951388;21034809;21045163;21157020;21167219;21177866;21209907;21829458;21899735;21980910;21987546;22170863;22184106;22232349;22414021;22503161;22507317;22517093;22533419;22545812;22700814;22727994;22855860;22879628;22988240;23034916;23089603;23143229;23399748;23447608;23827522;23827971;23931937;23978990;24052255;24095271;24368770;24373378;24632309;24702189;24844687;24852598;24857234;24874542;24929969;25018108;25064643;25114068;25125477;25128526;25138979;25229860;25232037;25253696;25281826;25311924;25323700;25328845;25352456;25376379;25449907;25457027;25502280;25523423;25523424;25567526;25580592;25639959;25650802;25686800;25689357;25691377;25706306;25714973;25724081;25742870;25747037;25748120;25756590;25765079;25775543;25817255;25921538;25948718;26079324;26141491;26302353</t>
  </si>
  <si>
    <t>ARC</t>
  </si>
  <si>
    <t>Hs01045540_g1</t>
  </si>
  <si>
    <t>ATP5A1</t>
  </si>
  <si>
    <t>12614671;19374891</t>
  </si>
  <si>
    <t>BACE1</t>
  </si>
  <si>
    <t>Hs01121195_m1</t>
  </si>
  <si>
    <t>11684351;11689168;11744168;11847218;12112088;12223024;12445809;12452480;12514700;12535780;12707937;12824768;12928915;14681914;14701757;14978286;15452128;15671026;15784960;15931081;15987683;16027115;16136043;16181410;16246054;16407166;16470248;16816111;16904810;17293612;17409228;17576410;17596706;17616527;17854420;18032377;18081741;18182766;18263584;18307033;18434550;18468644;18581272;18587408;18650431;18695061;19074428;19141999;19364929;19441127;19462468;20164582;20225047;20229285;20236612;20468060;20595388;20946940;21190943;21209097;21440067;21943123;21982844;22223639;22267734;22275252;22988240;23447608;23595759;24147552;24352696;24368770;24530026;24597901;24874077;24970022;25025689;25051175;25481013;25523425;25567526;25592972;25599931;25691377;25724081;25742200;25779965;25926467;26079324;26468204</t>
  </si>
  <si>
    <t>BAX</t>
  </si>
  <si>
    <t>Hs00180269_m1</t>
  </si>
  <si>
    <t>16265626;17639989;18077176;21585051</t>
  </si>
  <si>
    <t>7664482;9302273;9536099;9536100;9696068;10430518;10534086;10893490;11015454;11125238;11125748;11436125;11725818;11738493;11849755;12452480;12566177;12668920;12770699;15519745;15690550;15781196;15802910;15834019;15853480;16020944;16083515;16278840;16424819;16470248;16731619;16973370;17116317;17410321;17503475;17701416;17923322;18290843;18334913;18640242;18780301;19141999;19383604;19481150;19617863;20058037;21163235;21502597;21630031;22301194;23022600;23234880;23374588;24150894;24830360;24951635;25495982;25589728;25978873</t>
  </si>
  <si>
    <t>BCL2</t>
  </si>
  <si>
    <t>Hs04986394_s1</t>
  </si>
  <si>
    <t>8811935;10450921;16265626;17124644;17639989;17641817;18077176;20468060;21585051;22198673;22592316</t>
  </si>
  <si>
    <t>11244490;12192623;12456067;14997020;15084795;15375678;15838855;15896483;15899246;16054753;16314887;16391475;16627933;16698101;17151862;17293537;17344400;18179845;18242855;18460776;18505307;18607773;18780967;18786162;18813964;18830724;19141999;19504537;19542613;19812463;20172629;20413850;20534741;20574532;20613678;20646587;21044653;21300947;21460223;22212405;22699449;22710966;22926857;23075484;23215636;23404502;23844236;24070857;24253237;24275008;24276217;24279351;24733169;24877042;24927694;25024337;25026432;25153701;25362032;25364831;25443284;25484286;25815896</t>
  </si>
  <si>
    <t>BIN1</t>
  </si>
  <si>
    <t>Hs00184913_m1</t>
  </si>
  <si>
    <t>20460622;20558387;21390209;21460840;21460841;21627779;22005930;22539578;22722634;22960267;23571587;24205320;24670887;25129075;25281018;25365775;25461955;25630570;26101835;26738348</t>
  </si>
  <si>
    <t>BLMH</t>
  </si>
  <si>
    <t>Hs00166071_m1</t>
  </si>
  <si>
    <t>9818937;11436125;12604387;17854420;19141999</t>
  </si>
  <si>
    <t>BMPER</t>
  </si>
  <si>
    <t>Hs00403062_m1</t>
  </si>
  <si>
    <t>CACNA1G</t>
  </si>
  <si>
    <t>Hs00367969_m1</t>
  </si>
  <si>
    <t>CALM1</t>
  </si>
  <si>
    <t>Hs01100452_gH</t>
  </si>
  <si>
    <t>9237482;11470324</t>
  </si>
  <si>
    <t>CASP3</t>
  </si>
  <si>
    <t>Hs00234387_m1</t>
  </si>
  <si>
    <t>10499444;10961423;12070657;16736246;16772874;18077176;18818379;22223639;22532571;24338704;25052851;25102327;26335643</t>
  </si>
  <si>
    <t>CD2AP</t>
  </si>
  <si>
    <t>Hs00961458_m1</t>
  </si>
  <si>
    <t>21460840;21460841;23836404;24162737;25887956;26101835</t>
  </si>
  <si>
    <t>CHAT</t>
  </si>
  <si>
    <t>Hs00758143_m1</t>
  </si>
  <si>
    <t>1409664;3477997;7783963;8618881;10668703;11853019;12401548;12759818;15276243;15690550;16223550;16424819;16480703;16834974;17378730;17503475;18322397;18322398;18379437;18562794;18780301;19141999;20468060;21602657;21683475;25730470</t>
  </si>
  <si>
    <t>CHRNB2</t>
  </si>
  <si>
    <t>Hs01114010_g1</t>
  </si>
  <si>
    <t>10549797;11771745;12214130;15026168;17192785;18830724;20413850;20534741;20574532</t>
  </si>
  <si>
    <t>CLU</t>
  </si>
  <si>
    <t>Hs00156548_m1</t>
  </si>
  <si>
    <t>1924317;8774959;9878186;16490286;19141999;19734902;19734903;20209083;20460622;20534741;20554627;20599866;20603455;20697030;20873220;21059989;21140288;21300948;21460841;21467285;21627779;22248099;22258514;22397031;22722634;22960267;23650005;24162737;24244428;24578178;24806679;24947876;25189118;25281018;25311924;25359311;25703218;26434199;26738351</t>
  </si>
  <si>
    <t>CRADD</t>
  </si>
  <si>
    <t>Hs07287804_m1</t>
  </si>
  <si>
    <t>7477348;20808139</t>
  </si>
  <si>
    <t>CST3</t>
  </si>
  <si>
    <t>Hs00969174_m1</t>
  </si>
  <si>
    <t>2574869;2602413;8579098;10993992;11074789;11202179;11468325;11711204;12016588;12452480;12758063;14672279;14742906;15034766;15212828;15728313;16188386;16213753;16470248;16608402;16612983;17192785;17310123;18026100;18307033;18824671;18830724;19141999;19293566;20157249;20413850;20468060;20534741;20849835;25893795;26351775</t>
  </si>
  <si>
    <t>CYCS</t>
  </si>
  <si>
    <t>Hs01588974_g1</t>
  </si>
  <si>
    <t>7574463;8797479;9633694;11285084;16337409;16845507;17530572;17908053;17957277;18322383;19141999;19738170;20859244;21803659;24107805;24909950</t>
  </si>
  <si>
    <t>CYP46A1</t>
  </si>
  <si>
    <t>Hs01042347_m1</t>
  </si>
  <si>
    <t>12232784;12533085;15034781;15165699;15172102;15286456;15450677;15975088;16013913;16055229;16157450;16258842;16734927;16960449;17854420;19141999;19286353;19363267;19553612;20535486;22528464;23070465</t>
  </si>
  <si>
    <t>DCHS2</t>
  </si>
  <si>
    <t>Hs03006670_m1</t>
  </si>
  <si>
    <t>DHCR24</t>
  </si>
  <si>
    <t>Hs00207388_m1</t>
  </si>
  <si>
    <t>15577914;17510943;17579359;23042211;23416078;24916565</t>
  </si>
  <si>
    <t>DMXL1</t>
  </si>
  <si>
    <t>Hs01023968_m1</t>
  </si>
  <si>
    <t>18460467;19374891;22954668</t>
  </si>
  <si>
    <t>ENO1</t>
  </si>
  <si>
    <t>Hs00361415_m1</t>
  </si>
  <si>
    <t>12787059;17387692;19374891</t>
  </si>
  <si>
    <t>ESR1</t>
  </si>
  <si>
    <t>Hs01046816_m1</t>
  </si>
  <si>
    <t>9699869;10362895;10558867;10681083;10765041;11436125;11774719;12174171;12852830;15070964;15211069;15263903;15755860;16699281;16796589;16914837;17192785;17410321;17446729;18072983;18210333;18342444;18408366;19141999;19586561;20616674;22889357;23491264;23567436;24732579;24829062;25061285;25159676</t>
  </si>
  <si>
    <t>EXOC4</t>
  </si>
  <si>
    <t>Hs00253986_m1</t>
  </si>
  <si>
    <t>F2</t>
  </si>
  <si>
    <t>Hs01011988_m1</t>
  </si>
  <si>
    <t>8333868;19141999;21424155</t>
  </si>
  <si>
    <t>GAB2</t>
  </si>
  <si>
    <t>Hs00373046_m1</t>
  </si>
  <si>
    <t>17553421;18272374;18853460;19204163;19262956;19276544;19276785;20188796;20413850;20534741;20574532;20634593;21108942;21285854</t>
  </si>
  <si>
    <t>GABRG3</t>
  </si>
  <si>
    <t>Hs00264276_m1</t>
  </si>
  <si>
    <t>GPC6</t>
  </si>
  <si>
    <t>Hs00170677_m1</t>
  </si>
  <si>
    <t>12452480;12566926;15555766;16428884;16645641;17389597;17409235;18852354;18991351;19154537;22184106;22944069;22982863;23279147;23390016;24355211;24927694;25141968;25268773;25420549;25641096;25765079</t>
  </si>
  <si>
    <t>11445256;12584430;12707938;12714262;15013567;15060098;16824219;17011669;17047092;17116317;18327584;18525129;19141999;19429178;20029940;20060900;21349849;24081379;26170247</t>
  </si>
  <si>
    <t>9225984;11053673;11144356;12480749;16887359;18597895;18841019;19141999;19785642;22549002;24440642;25111043;25114080;25391381;25501830;25761244</t>
  </si>
  <si>
    <t>IDE</t>
  </si>
  <si>
    <t>Hs00610452_m1</t>
  </si>
  <si>
    <t>12507914;12809979;14517947;15024728;15088150;15277615;15708439;15718037;15858821;15911128;16876916;17192720;17192785;17244626;17496198;17760499;18996360;19141999;19606063;19864659;20098734;20142614;20663017;21873424;23076436;24355596;25387339;25589729</t>
  </si>
  <si>
    <t>IGF1</t>
  </si>
  <si>
    <t>Hs01547656_m1</t>
  </si>
  <si>
    <t>10559558;12508915;15750215;16983186;18198415;18537700;19141999;20821386;21176999;21460223;22476197;24054991;24820016;25100745</t>
  </si>
  <si>
    <t>15750215;16274856;16983186;19141999;24820016</t>
  </si>
  <si>
    <t>12111440;15750215;16627931;19141999;25100745</t>
  </si>
  <si>
    <t>15167696;15750215;19141999;25939386</t>
  </si>
  <si>
    <t>IL19</t>
  </si>
  <si>
    <t>Hs00604657_m1</t>
  </si>
  <si>
    <t>8239305;10850859;11031691;11079552;11442299;12034804;12149413;12525884;12909295;12928052;14681913;15201366;15212826;15236409;15290893;15338333;15351436;15377701;16053468;16226351;16297587;16930778;17026971;17549252;17549256;17622713;18607773;18675847;18717723;18830724;19013689;19141999;19940477;20213229;20413850;20534741;20574532;21509504;21614008;22498095;22963993;23126199;23486975;24621265;24874542;25159669;25315113</t>
  </si>
  <si>
    <t>16627931;19815552;22661254;24055495</t>
  </si>
  <si>
    <t>LEP</t>
  </si>
  <si>
    <t>Hs00174877_m1</t>
  </si>
  <si>
    <t>20157255;25084549;25296496;25453257</t>
  </si>
  <si>
    <t>9178861;9341576;9635959;9697696;10394937;10737120;11076057;11120756;11436125;11496365;12452480;12555245;12898587;15048651;15313836;15925094;16040006;16362633;16470248;18288927;18317248;18379441;18683150;18721259;19105203;19141999;19684401;20468060;20535486;20637261</t>
  </si>
  <si>
    <t>7816197;12098640;21075085</t>
  </si>
  <si>
    <t>2813376;3131773;7563238;7777509;8052661;8506352;8570627;8846237;9443475;9527138;9641683;10076900;10208578;10325446;10329720;10374757;10412802;10430438;10446810;10465706;10619631;10643798;10683298;10924769;10983715;11170176;11193177;11255441;11423157;11447840;11698154;11708988;11831025;11831556;11837744;11852060;11891833;11921059;11988340;12032355;12056930;12177374;12368187;12533085;12578227;12641733;12852432;12872001;12876142;12888622;12925374;12932819;14517947;14517953;14523627;14568818;14570999;14999081;15034781;15036206;15053964;15056452;15064135;15106853;15178940;15178951;15228592;15270198;15546861;15596617;15615637;15618399;15671021;15750215;15823754;16000144;16000317;16115884;16125396;16242644;16341549;16362633;16443603;16446437;16456666;16477009;16478530;16495230;16735465;16899997;17028556;17101697;17159347;17174556;17192672;17266761;17428800;17683088;17715352;17826340;17923640;17954934;18065436;18284428;18290843;18307033;18319590;18431250;18431510;18458217;18460467;18461448;18587238;18765933;18830724;18841019;18852354;18855662;18953105;18991351;19070646;19074508;19090983;19091059;19141999;19184068;19273758;19304664;19308965;19491104;19503072;19654187;19684401;19812213;19826005;19897719;20157246;20157255;20178834;20187245;20522014;20544828;20574532;20663882;20668182;20852909;20930301;20951764;21300948;21320871;21403021;21530001;21550980;21555888;21593513;21680892;21694453;21701993;21715663;21779722;21785996;21841002;21849646;22044023;22312439;22419166;22461630;22802095;22995835;23430246;23518664;23519520;23585562;23585566;23727081;23727082;23998300;24024334;24101602;24150109;24577515;24660612;24757111;24905038;24923570;25025689;25026432;25032844;25108559;25126942;25153994;25212914;25223701;25247807;25306292;25352456;25377499;25408212;25524708;25575135;25666877;25881209;25912737;25921538;25963821;26086902;26126179;26219711;26226132;26463677</t>
  </si>
  <si>
    <t>MEGF10</t>
  </si>
  <si>
    <t>Hs00260998_m1</t>
  </si>
  <si>
    <t>MME</t>
  </si>
  <si>
    <t>Hs00153510_m1</t>
  </si>
  <si>
    <t>11121879;11689168;12387451;14739539;15548496;15708439;15860464;16226260;17021406;17928142;18463098;19057576;19141999;19471248;19606063;19864659;19897485;20376800;20663017;21382117;22767595;25089527;25125048;25387339;25408216</t>
  </si>
  <si>
    <t>MMP12</t>
  </si>
  <si>
    <t>Hs00159178_m1</t>
  </si>
  <si>
    <t>MOBP</t>
  </si>
  <si>
    <t>Hs00197813_m1</t>
  </si>
  <si>
    <t>MPO</t>
  </si>
  <si>
    <t>Hs00924296_m1</t>
  </si>
  <si>
    <t>9918702;11087769;11161635;12052532;12946561;15023809;15255951;16484808;19059911;19141999</t>
  </si>
  <si>
    <t>MS4A3</t>
  </si>
  <si>
    <t>Hs00960994_m1</t>
  </si>
  <si>
    <t>MS4A6A</t>
  </si>
  <si>
    <t>Hs01556747_m1</t>
  </si>
  <si>
    <t>21460840;22722634;24064185;25189118</t>
  </si>
  <si>
    <t>MTHFD1L</t>
  </si>
  <si>
    <t>Hs00914916_m1</t>
  </si>
  <si>
    <t>18780302;20885792</t>
  </si>
  <si>
    <t>9129727;10364640;10486408;10860300;11436125;11589919;11721146;12364720;12452480;12480755;12784029;12928053;15073531;15201366;15207432;15830056;15975077;16055944;16422253;16470248;16906459;17192785;17691219;17932993;18258338;18830724;19141999;19169966;19232336;19246914;19533869;19650814;19742390;20413850;20534741;20600372;20670473;22015309;22668858;25359311;25486592</t>
  </si>
  <si>
    <t>NCS1</t>
  </si>
  <si>
    <t>Hs00179522_m1</t>
  </si>
  <si>
    <t>NCSTN</t>
  </si>
  <si>
    <t>Hs00299716_m1</t>
  </si>
  <si>
    <t>11992262;12419494;14642438;15249634;16303145;17192785;19105203;19141999;19394408;19840113;21196064</t>
  </si>
  <si>
    <t>NDUFAF6</t>
  </si>
  <si>
    <t>Hs00901870_m1</t>
  </si>
  <si>
    <t>NKAIN2</t>
  </si>
  <si>
    <t>Hs00398466_m1</t>
  </si>
  <si>
    <t>NOS3</t>
  </si>
  <si>
    <t>Hs01574665_m1</t>
  </si>
  <si>
    <t>10514107;11436125;12452480;14639046;15718036;15925107;16470248;16813604;17413318;18183499;18307033;19141999;19169966;20505439;20691505</t>
  </si>
  <si>
    <t>NPY</t>
  </si>
  <si>
    <t>Hs00173470_m1</t>
  </si>
  <si>
    <t>11709213;22266216;25026432</t>
  </si>
  <si>
    <t>PCDH11X</t>
  </si>
  <si>
    <t>Hs04399674_m1</t>
  </si>
  <si>
    <t>19136949;20555150;20574532</t>
  </si>
  <si>
    <t>PDE7B</t>
  </si>
  <si>
    <t>Hs01054008_m1</t>
  </si>
  <si>
    <t>PICALM</t>
  </si>
  <si>
    <t>Hs00200318_m1</t>
  </si>
  <si>
    <t>19734902;20209083;20460622;20534741;20554627;20558387;20697030;20838239;20951388;21300948;21460841;21627779;22005930;22539346;22539578;22722634;22832961;22943764;22960267;22975751;23601808;23650005;24578178;24613704;24618820;25022885;25169757;25189118;25311924;25359311;25748120;26434199</t>
  </si>
  <si>
    <t>PIN1</t>
  </si>
  <si>
    <t>Hs01598308_m1</t>
  </si>
  <si>
    <t>14572447;15950321;16095818;16384626;16701948;17317113;17482359;18007120;18635547;19909517;20060900;21243369;22184106;25583562</t>
  </si>
  <si>
    <t>12898287;15615772;16825285;16967469;17174555;18076107;19141999</t>
  </si>
  <si>
    <t>PPARG</t>
  </si>
  <si>
    <t>Hs01115513_m1</t>
  </si>
  <si>
    <t>15666037;15993441;16407166;17270153;17440948;19109927;19141999;19631630;19660836;20520853;21970714;22833456;25171128;25770052</t>
  </si>
  <si>
    <t>PPP1R3B</t>
  </si>
  <si>
    <t>Hs01934960_s1</t>
  </si>
  <si>
    <t>PRNP</t>
  </si>
  <si>
    <t>Hs04937277_s1</t>
  </si>
  <si>
    <t>1357593;1363809;1674696;1679288;2904679;7699395;8513392;8520719;8570627;8595485;8737929;8909447;8997553;9932941;10443888;10631141;11061272;12200619;12451210;12601712;12679875;14520676;14745079;14991353;15258222;15277640;15824374;15917101;16037975;16099550;16287045;16315279;16897605;16903147;17192785;17539938;17636066;18217885;18332630;18339451;18425766;18830724;19030774;19141999;19363267;19571725;19675240;19887909;20028338;20413850;20453509;20574532;20576610;20613639;21107135;21193246;21218337;21297264;21416485;21654203;21862871;21959360;22453181;22763467;23319218;23399523;23998997;24028865;24620982;24958194;25022973;25104557;25148681;26018073;26226132;26354483</t>
  </si>
  <si>
    <t>PSEN1</t>
  </si>
  <si>
    <t>Hs00997789_m1</t>
  </si>
  <si>
    <t>2314579;7550356;7596406;7651536;8584231;8596269;8634711;8733303;8742455;8766720;8799182;8837617;8841992;8930979;8947284;9052708;9052714;9073509;9129727;9144240;9172170;9180219;9181359;9185547;9185685;9189920;9225696;9237487;9333264;9354339;9384602;9443865;9507958;9514597;9520001;9521423;9539133;9605727;9622000;9622002;9666901;9667772;9678319;9701251;9719376;9720489;9728730;9737546;9771752;9781063;9804121;9822738;9831473;9833068;9855208;9923762;9928488;10025789;10090481;10200054;10208579;10229234;10369525;10439444;10441572;10447269;10464576;10500259;10533070;10549825;10581479;10631141;10636133;10644793;10716660;10720282;10732806;10768621;10815136;10822162;10850859;10860781;10867787;10896268;10923058;10951459;11027672;11030797;11094121;11110974;11129109;11165779;11193154;11379823;11389157;11405810;11436125;11524469;11568920;11689168;11706935;11710891;11757955;11775232;11920851;11927360;12042135;12048239;12111359;12111439;12112163;12192622;12370023;12413003;12484344;12493737;12495082;12609057;12615638;12686406;12706835;12810495;12817569;12883830;12885573;12925374;14570818;14581682;14590205;14623725;14717705;14769392;14967768;15003276;15010344;15055444;15094846;15115757;15119739;15159497;15192701;15246822;15258222;15272895;15340889;15469450;15476169;15480879;15505153;15534188;15534260;15569405;15596606;15622541;15703411;15776278;15851849;15864339;15911128;15946688;15975068;16086583;16116115;16267640;16306047;16319296;16344340;16388371;16401857;16449385;16452635;16533963;16534109;16574645;16620965;16628450;16651627;16752394;16774924;16805926;16814287;16897084;16938285;16941492;16952411;17099291;17158800;17186461;17192785;17268504;17268505;17366635;17389597;17428795;17431506;17502474;17507029;17522104;17545141;17553989;17556102;17573346;17615170;17627113;17632280;17645236;17719017;17962197;17981591;17995932;18024701;18028191;18045903;18078356;18184791;18227305;18239458;18317569;18332245;18350357;18376127;18403054;18414205;18479822;18525293;18580586;18637955;18667258;18797263;18830724;18957849;19015863;19017784;19073399;19141999;19204149;19276785;19606065;19650138;19834068;19912322;20008660;20097758;20164095;20393312;20452985;20460383;20534741;20595388;20847045;21296022;21373759;21501974;21545304;21775732;21779722;21816272;21822699;21959359;22014620;22219198;22232349;22267728;22461631;22503161;22507317;22572737;22829467;22882713;22950910;23028126;23114514;23123781;23134660;23371443;23415546;23583593;23783773;23794434;23850332;24072070;24121961;24158021;24239247;24239249;24239350;24416243;24495933;24569455;24582897;24718101;24737487;24906965;24927704;25027006;25051175;25130656;25138979;25174650;25182745;25352452;25352456;25374107;25408217;25481013;25523424;25580592;25595498;25616451;25639959;25661995;25714973;25730041;25741723;25748120;25762465;26079324;26092625;26214276;26280335;26330267</t>
  </si>
  <si>
    <t>PSEN2</t>
  </si>
  <si>
    <t>Hs01577197_m1</t>
  </si>
  <si>
    <t>7651536;8661049;8817335;9050898;9052714;9073509;9172170;9333264;9354339;9450781;9520001;9666901;9678319;9771752;9923762;10386952;10404731;10595683;10631141;10636133;10716660;10732806;10822446;10850859;10867787;11436125;11568920;12039862;12210343;12232783;12649186;12770698;12817569;12925374;14623725;14681895;14769392;15010344;15055444;15534188;15663477;15755689;15776278;15975068;16233903;16516257;16533963;16620965;16651627;16752394;17186461;17268504;17268505;17345043;17727891;18078356;18087668;18332245;18350357;18414205;18427071;18667258;18727676;19073399;19141999;19204149;19276785;19573580;20008660;20097758;20375137;20393312;20457965;20460383;20468060;21045163;21545304;21779722;21959359;22267728;22312439;23028126;23850332;24594196;24844686;24885952;24927704;25138979;25182745;25311924;25323700;25523424;25639959;25748120</t>
  </si>
  <si>
    <t>PTGS2</t>
  </si>
  <si>
    <t>Hs00153133_m1</t>
  </si>
  <si>
    <t>10877525;11571316;12039862;12770691;16309832;16331303;17234302;17457030;18307244;19729484;20110601;20808133;21701788;22622868;22915243;23083210;24621265;24802026</t>
  </si>
  <si>
    <t>PYY</t>
  </si>
  <si>
    <t>Hs00373890_g1</t>
  </si>
  <si>
    <t>12645087;18599960;20452100;20610758;22495348;24384746;26028559</t>
  </si>
  <si>
    <t>SLC24A4</t>
  </si>
  <si>
    <t>Hs00542236_m1</t>
  </si>
  <si>
    <t>24162737;25365775</t>
  </si>
  <si>
    <t>SLC2A4</t>
  </si>
  <si>
    <t>Hs00168966_m1</t>
  </si>
  <si>
    <t>19141999;24055495</t>
  </si>
  <si>
    <t>11217146;17376152;17512466;19374891</t>
  </si>
  <si>
    <t>SORL1</t>
  </si>
  <si>
    <t>Hs00983770_m1</t>
  </si>
  <si>
    <t>15313836;16174740;16565469;16957580;17220890;17420311;17721864;17826910;17949987;17978276;18063222;18090307;18093545;18322368;18407551;18541377;18685254;18713574;18830724;19064752;19276785;19364929;19368828;19539718;19584446;19653016;19822782;19889229;20413850;20534741;20574532;20625269;20634593;20689279;21147781;21220680;21997402;22410445;22472873;22673115;22836009;23565137;23813966;24162737;24166411;24309291;24523320;25311924;25382023;25450149;25659857;25748120;25842969</t>
  </si>
  <si>
    <t>SPPL2A</t>
  </si>
  <si>
    <t>Hs00607726_mH</t>
  </si>
  <si>
    <t>SQSTM1</t>
  </si>
  <si>
    <t>Hs00177654_m1</t>
  </si>
  <si>
    <t>16104845;17237936;19071211;19481605;22138392;24162737</t>
  </si>
  <si>
    <t>TF</t>
  </si>
  <si>
    <t>Hs01067777_m1</t>
  </si>
  <si>
    <t>14523999;14757931;15060098;15648851;17011669;17116317;17192785;18654083;18813964;18830724;19141999;20029940;20413850;20534741;20574532</t>
  </si>
  <si>
    <t>TFAM</t>
  </si>
  <si>
    <t>Hs00273372_s1</t>
  </si>
  <si>
    <t>15464268;17192785;18430995;18830724;19141999;20413850;20534741;20574532</t>
  </si>
  <si>
    <t>TGM6</t>
  </si>
  <si>
    <t>Hs00975389_m1</t>
  </si>
  <si>
    <t>8943206;9119960;10229115;11121190;11273064;11378846;11506397;11601494;12116197;12123862;12434654;12446019;12452480;12782345;12962917;14615042;15082170;15271127;15351436;15468911;15832029;15854776;15895461;15911128;16470248;16516271;16774924;16908746;16930778;17192785;18283248;18307033;18396294;18715507;18992723;19141999;19445962;19618378;19744138;19836613;19884614;20213229;20643858;21509504;22509108;24556805;24635842;24824215;24998784;25159669;25315113;25735998</t>
  </si>
  <si>
    <t>TOMM40</t>
  </si>
  <si>
    <t>Hs01587378_mH</t>
  </si>
  <si>
    <t>18430993;18823527;19125160;19442637;19554612;19668339;19734902;19734903;20029386;20061627;20457951;20460622;20885792;21123754;21627779;21820212;21825236;22005930;22472643;22869155;24146538;24439168;24755620;24770881;25201778;25247594;25500937;25948718</t>
  </si>
  <si>
    <t>TPI1</t>
  </si>
  <si>
    <t>Hs03806547_s1</t>
  </si>
  <si>
    <t>TREM2</t>
  </si>
  <si>
    <t>Hs00219132_m1</t>
  </si>
  <si>
    <t>12913093;17530208;18546367;18551625;23150908;23150934;23318515;23582655;24002183;24078628;24535663;24663666;24725293;24762945;24899047;24910390;24951455;25027412;25047746;25160042;25186855;25260849;25281018;25329708;25545807;25615530;25728668;25732305;25886450;25893602;25948718;25957402;26076170;26374899</t>
  </si>
  <si>
    <t>VEGFA</t>
  </si>
  <si>
    <t>Hs00900055_m1</t>
  </si>
  <si>
    <t>15732116;16130099;16154235;16569480;17105389;19141999;19204726;19272614;19429179;20138124;24948534</t>
  </si>
  <si>
    <t>Amyotrophic Lateral Sclerosis</t>
  </si>
  <si>
    <t>ABCG1</t>
  </si>
  <si>
    <t>Hs00245154_m1</t>
  </si>
  <si>
    <t>D000690</t>
  </si>
  <si>
    <t>ALS2</t>
  </si>
  <si>
    <t>Hs01066522_m1</t>
  </si>
  <si>
    <t>9889004;9933298;11586298;12138710;12145748;12507415;12866199;14676054;14970233;15388334;16085057;16240357;16670179;16718699;16802286;16909018;17093100;17566607;17855450;17955197;18160256;18714162;18759352;20728492;21937428;22438926;22727276;24315819;24562058;25474699</t>
  </si>
  <si>
    <t>ANG</t>
  </si>
  <si>
    <t>Hs04195574_sH</t>
  </si>
  <si>
    <t>15557516;16501576;16843725;17703939;17886298;17900154;17916583;18087731;18608101;18759352;18852347;19110600;19363631;19449021;19840884;20174961;20577002;20942785;21085671;21091473;21621297;22190368;22292798;22292843;22384259;23047679;23228179;23231972;23286825;23393617;23409128;23665167;25372031</t>
  </si>
  <si>
    <t>ATXN2</t>
  </si>
  <si>
    <t>Hs00268077_m1</t>
  </si>
  <si>
    <t>16545397;20740007;21292779;21479228;21537950;21562247;21562248;21610160;21660502;21670397;21741123;21889984;21956718;22035589;22072660;22409360;22425256;22507827;22526021;22764223;22868089;22872568;22916186;23172909;23197749;23635656;23936447;23959108;24140266;24269018;24333172;24718895;25098532;25148523;25285812;25457026;25527265;26192745</t>
  </si>
  <si>
    <t>BCL2L1</t>
  </si>
  <si>
    <t>Hs00236329_m1</t>
  </si>
  <si>
    <t>11796754;19179380;22072391</t>
  </si>
  <si>
    <t>BSG</t>
  </si>
  <si>
    <t>Hs00936295_m1</t>
  </si>
  <si>
    <t>C9orf72</t>
  </si>
  <si>
    <t>Hs00376619_m1</t>
  </si>
  <si>
    <t>19734901;20801717;21944778;22083254;22105541;22181065;22228244;22285437;22300876;22305801;22343411;22344582;22366792;22366794;22366795;22406228;22410647;22418734;22420316;22426854;22445326;22477152;22499346;22507827;22509407;22532172;22564974;22571983;22637429;22637471;22673113;22692064;22702520;22708871;22721568;22727276;22732773;22739338;22742426;22766072;22766732;22818528;22840558;22843265;22875086;22878164;22918486;22936364;22941224;22964911;22985429;23012445;23035801;23036583;23041957;23046583;23053135;23053136;23084342;23085936;23088937;23100398;23107433;23116878;23117491;23141412;23160421;23199140;23216213;23228179;23261768;23264878;23273600;23284068;23318296;23338682;23338750;23352322;23381195;23413259;23415312;23415570;23421625;23434116;23435409;23439112;23463871;23473366;23551834;23566336;23587638;23588422;23588498;23597494;23720273;23731538;23771489;23818065;23836290;23836460;23844663;23845100;23870417;23881933;23884045;23894576;23934648;23945281;23962495;23987827;24011641;24053774;24057670;24064469;24077574;24107864;24129584;24132570;24139042;24154603;24166615;24169076;24170096;24185425;24212388;24248382;24269018;24269022;24290757;24325798;24355526;24363131;24366528;24378086;24379375;24387985;24387986;24394885;24411481;24442578;24445987;24493408;24515836;24529757;24530272;24549040;24559645;24598541;24615479;24704492;24706941;24733620;24756204;24769471;24806409;24809691;24819148;24836899;24852074;24861139;24866055;24908669;24915640;24927875;24931836;25005000;25086858;25098532;25103406;25111021;25120191;25138488;25147206;25179228;25179229;25182743;25188012;25207541;25217582;25237937;25261695;25284081;25308964;25319030;25319671;25384182;25398948;25442110;25467142;25521377;25580746;25585530;25590632;25637145;25638642;25712133;25716178;25756586;25788698;25791939;25977373;25979174;26004200;26044557;26099177;26192745;26253741;26308891;26308899;26308983</t>
  </si>
  <si>
    <t>CASP1</t>
  </si>
  <si>
    <t>Hs00354836_m1</t>
  </si>
  <si>
    <t>9861044;10764647;11682150;11796754;12153481;12843244;15208263</t>
  </si>
  <si>
    <t>CD40LG</t>
  </si>
  <si>
    <t>Hs00163934_m1</t>
  </si>
  <si>
    <t>CHMP2B</t>
  </si>
  <si>
    <t>Hs01045897_m1</t>
  </si>
  <si>
    <t>16807408;16987882;17984323;18418046;18759352;20352044;20472325;22105541</t>
  </si>
  <si>
    <t>CNTF</t>
  </si>
  <si>
    <t>Hs04194755_s1</t>
  </si>
  <si>
    <t>8244400;8543936;8640564;10529543;11038064;11951178;12838531;17651970;22542539</t>
  </si>
  <si>
    <t>CREBBP</t>
  </si>
  <si>
    <t>Hs00932878_m1</t>
  </si>
  <si>
    <t>11796754;12770687;16786226</t>
  </si>
  <si>
    <t>11796754;16443201;16481598;20583124;20849835;22252998</t>
  </si>
  <si>
    <t>CTNND2</t>
  </si>
  <si>
    <t>Hs00181643_m1</t>
  </si>
  <si>
    <t>CTSD</t>
  </si>
  <si>
    <t>Hs00157205_m1</t>
  </si>
  <si>
    <t>DCTN1</t>
  </si>
  <si>
    <t>Hs00896389_g1</t>
  </si>
  <si>
    <t>15326253;16240349;17824900;18305234;18759352;19506225;22187969;24343258</t>
  </si>
  <si>
    <t>DPP6</t>
  </si>
  <si>
    <t>Hs00736294_m1</t>
  </si>
  <si>
    <t>18057069;18084291;18987618;19193627;19525032;20001489;20137488;20685689;22470424;22795786;24154603</t>
  </si>
  <si>
    <t>ERBB4</t>
  </si>
  <si>
    <t>Hs00955525_m1</t>
  </si>
  <si>
    <t>24119685;24529757</t>
  </si>
  <si>
    <t>FIG4</t>
  </si>
  <si>
    <t>Hs00208113_m1</t>
  </si>
  <si>
    <t>FMO1</t>
  </si>
  <si>
    <t>Hs01032912_m1</t>
  </si>
  <si>
    <t>17127561;21082301</t>
  </si>
  <si>
    <t>FUS</t>
  </si>
  <si>
    <t>Hs00192029_m1</t>
  </si>
  <si>
    <t>19251627;19251628;19303844;19450904;19593125;19669651;19674978;19741215;19741216;19833157;19840884;19861302;19922450;19965854;19967541;20018407;20124201;20138404;20142531;20224596;20232451;20349096;20385912;20400460;20406185;20415586;20472325;20517935;20541619;20544928;20561714;20577002;20598774;20606625;20655970;20660363;20668259;20668261;20674093;20687491;20699327;20864052;21074900;21080240;21109527;21135580;21158017;21160488;21222600;21261515;21280085;21327870;21344536;21408206;21412717;21438137;21452073;21487023;21541367;21604077;21725240;21748598;21752791;21777389;21810174;21813273;21834058;21856723;21857683;21881207;21907581;21943958;21949354;21956718;21965298;22028183;22055719;22065782;22105541;22118902;22248478;22261247;22285437;22292843;22340366;22342159;22363618;22366794;22420316;22443542;22444279;22445064;22454397;22493728;22563080;22692064;22705710;22710833;22724023;22776664;22778397;22833456;22848727;22863194;22878663;22918486;22941224;22961620;22968170;22980027;22993125;22999566;23022481;23023293;23041957;23046583;23046859;23056579;23114103;23172908;23172909;23217123;23228179;23255347;23257289;23279185;23389473;23448665;23474818;23545117;23557964;23559573;23577159;23587065;23620769;23644307;23660545;23681068;23771027;23847048;23867462;23881933;23974990;24011641;24036913;24049082;24090136;24204307;24262168;24280224;24325798;24439481;24509083;24608899;24738488;24809826;24840975;24841222;24899262;24899704;24920338;25004804;25009283;25111021;25173930;25192599;25216585;25239623;25324524;25432537;25444610;25447237;25453086;25457557;25613506;25625564;25735748;25792726;26192745;26251528;26514432</t>
  </si>
  <si>
    <t>GABRA1</t>
  </si>
  <si>
    <t>Hs00971228_m1</t>
  </si>
  <si>
    <t>GDI1</t>
  </si>
  <si>
    <t>Hs00181741_m1</t>
  </si>
  <si>
    <t>11723166;11796754;16973300;18205747;18287500;18312546;19074031;19179380;21453731;24907400</t>
  </si>
  <si>
    <t>GRIA3</t>
  </si>
  <si>
    <t>Hs01557466_m1</t>
  </si>
  <si>
    <t>12125045;15264227</t>
  </si>
  <si>
    <t>GSR</t>
  </si>
  <si>
    <t>Hs00167317_m1</t>
  </si>
  <si>
    <t>HOXD10</t>
  </si>
  <si>
    <t>Hs00157974_m1</t>
  </si>
  <si>
    <t>ITGA9</t>
  </si>
  <si>
    <t>Hs00979865_m1</t>
  </si>
  <si>
    <t>JAK3</t>
  </si>
  <si>
    <t>Hs00354555_m1</t>
  </si>
  <si>
    <t>KIAA0513</t>
  </si>
  <si>
    <t>Hs00938089_m1</t>
  </si>
  <si>
    <t>KIFAP3</t>
  </si>
  <si>
    <t>Hs00183973_m1</t>
  </si>
  <si>
    <t>19451621;20566859;20942785;21659726;22795786;24838185</t>
  </si>
  <si>
    <t>LAMA3</t>
  </si>
  <si>
    <t>Hs00165042_m1</t>
  </si>
  <si>
    <t>LAT</t>
  </si>
  <si>
    <t>Hs01065372_g1</t>
  </si>
  <si>
    <t>LDLR</t>
  </si>
  <si>
    <t>Hs01092524_m1</t>
  </si>
  <si>
    <t>11796754;18513389</t>
  </si>
  <si>
    <t>MASP1</t>
  </si>
  <si>
    <t>Hs00373559_m1</t>
  </si>
  <si>
    <t>24686783;25158920;25523636</t>
  </si>
  <si>
    <t>OPCML</t>
  </si>
  <si>
    <t>Hs01002454_m1</t>
  </si>
  <si>
    <t>OPTN</t>
  </si>
  <si>
    <t>Hs00184221_m1</t>
  </si>
  <si>
    <t>20428114;21074290;21074902;21220178;21550138;21613650;21644038;21802176;21825243;21852022;21901496;22015311;22244934;22402017;22708870;22762947;22860700;22892313;23062601;23178947;23279185;23669351;23889540;25026213;25096716;25294927;25398946;25700176;25803835</t>
  </si>
  <si>
    <t>OTOG</t>
  </si>
  <si>
    <t>Hs01381395_m1</t>
  </si>
  <si>
    <t>PFN1</t>
  </si>
  <si>
    <t>Hs00748915_s1</t>
  </si>
  <si>
    <t>22801503;23041957;23062600;23063648;23141414;23182804;23257289;23312802;23357624;23428184;23634771;23635659;24309268;24920614;25249294;25499087;26056300</t>
  </si>
  <si>
    <t>PLA2G4A</t>
  </si>
  <si>
    <t>Hs00996912_m1</t>
  </si>
  <si>
    <t>10417811;15816863</t>
  </si>
  <si>
    <t>PON1</t>
  </si>
  <si>
    <t>Hs00166557_m1</t>
  </si>
  <si>
    <t>17204329;17702780;18313024;18347314;18513389;18618303;18695162;19104460;20381198;20582942;20625960;21864557;22884547;24225313;25301263</t>
  </si>
  <si>
    <t>PON2</t>
  </si>
  <si>
    <t>Hs00998956_m1</t>
  </si>
  <si>
    <t>18513389;18618303;18695162;20582942;20625960;22884547</t>
  </si>
  <si>
    <t>PON3</t>
  </si>
  <si>
    <t>Hs01023629_m1</t>
  </si>
  <si>
    <t>18618303;18695162;20582942;22884547</t>
  </si>
  <si>
    <t>PPARGC1A</t>
  </si>
  <si>
    <t>Hs01016719_m1</t>
  </si>
  <si>
    <t>20840068;22560226;23147503;23669350;24398293</t>
  </si>
  <si>
    <t>PRPH</t>
  </si>
  <si>
    <t>Hs00986946_g1</t>
  </si>
  <si>
    <t>10970056;11090858;12595144;12641746;12642616;15322088;15446584;16787413;17045786;18205747;18287500;20363051;20587592;24907400</t>
  </si>
  <si>
    <t>11220737;12362410;12447931;15294873;15804265;15816863;17300945;18608101;25811799</t>
  </si>
  <si>
    <t>SELPLG</t>
  </si>
  <si>
    <t>Hs05033974_s1</t>
  </si>
  <si>
    <t>SETX</t>
  </si>
  <si>
    <t>Hs05616874_s1</t>
  </si>
  <si>
    <t>9497266;10430837;11085590;15106121;16717225;19058054;19840884;21190393;21576111;24105744;24244371;24694197;24760770;25822250;26700805</t>
  </si>
  <si>
    <t>SIGMAR1</t>
  </si>
  <si>
    <t>Hs00708205_s1</t>
  </si>
  <si>
    <t>21842496;22739338;23109145;24334165;24684794;24885036</t>
  </si>
  <si>
    <t>SIX2</t>
  </si>
  <si>
    <t>Hs00232731_m1</t>
  </si>
  <si>
    <t>SLC1A2</t>
  </si>
  <si>
    <t>Hs01102423_m1</t>
  </si>
  <si>
    <t>8619555;9539131;9585360;9593515;9771796;10321246;10540035;10653305;11031254;11071482;11723166;11790392;11818550;12153483;12504589;15048885;15246112;16567804;17823119;19322031;19428804;20152807;21569822;21792905;23665075;24753081;25311268;25434487</t>
  </si>
  <si>
    <t>SLC25A12</t>
  </si>
  <si>
    <t>Hs00186535_m1</t>
  </si>
  <si>
    <t>2739919;7475893;7496169;7501156;7507613;7554432;7570184;7582045;7595631;7605627;7608718;7635196;7643359;7655468;7655471;7673954;7708768;7719145;7722523;7755363;7795609;7796176;7805862;7820674;7836951;7846037;7852409;7870076;7881433;7887412;7910402;7913294;7920663;7937915;7951249;7951252;7952856;7980516;7985500;8025243;8058797;8069312;8179602;8245985;8263541;8302496;8313244;8351519;8446170;8528216;8572658;8592323;8610185;8618684;8643599;8650157;8651652;8651656;8682505;8731383;8734301;8786408;8815157;8830861;8836967;8858006;8871580;8875253;8891072;8899665;8906612;8907321;8909456;8921896;8922067;8938700;8940623;8960743;8967745;8988176;8990014;9000523;9006413;9008494;9029070;9044305;9052802;9065559;9083002;9088386;9101297;9111507;9124814;9131652;9194892;9207139;9210248;9226998;9240414;9307254;9315720;9348345;9349552;9376520;9382875;9392581;9409355;9419048;9419057;9425258;9444365;9455977;9455983;9506558;9527889;9527903;9547233;9564180;9596352;9600970;9618471;9629839;9648876;9683997;9689131;9696308;9706719;9721759;9728338;9743498;9748044;9749537;9752717;9786240;9798929;9804382;9804764;9817920;9818932;9855309;9861044;9876871;9891852;9930742;9974153;10025816;10072299;10077670;10082867;10086395;10090670;10090673;10102580;10195180;10202988;10321246;10327155;10349851;10375685;10385054;10400992;10425565;10430435;10439968;10448977;10461909;10540007;10545780;10567054;10578106;10582606;10593307;10593879;10595524;10624810;10625639;10630188;10677867;10716886;10724110;10727699;10732812;10735277;10737125;10737598;10737625;10762155;10764647;10783145;10793232;10793233;10809943;10869061;10896029;10899935;10930589;10961653;10964497;10965797;10976937;10998753;11011020;11045671;11050163;11050249;11078211;11090857;11090858;11096437;11113563;11114261;11127534;11181815;11220737;11220750;11278741;11284995;11298796;11304044;11304045;11311985;11331366;11346368;11369193;11413228;11442322;11442323;11461956;11464924;11464949;11464950;11465016;11465018;11465924;11467054;11469788;11474839;11522944;11535232;11561030;11585247;11590119;11595514;11602336;11675877;11676989;11701756;11706389;11717358;11719252;11723166;11724913;11730713;11732278;11732279;11741389;11761470;11771768;11772995;11790392;11796754;11818550;11854284;11854285;11860498;11874201;11886899;11889469;11898502;11907804;11922659;11928897;11930144;11951178;11991808;11996514;11997070;12039658;12060716;12067230;12077002;12093078;12111360;12124437;12127151;12138710;12140271;12145308;12151755;12153481;12210393;12213295;12215228;12215229;12354390;12356748;12358759;12358770;12384220;12388585;12392756;12393885;12402272;12421599;12423246;12437574;12441104;12442272;12458194;12467894;12475980;12480087;12482932;12495572;12502789;12507415;12514200;12531528;12564775;12574946;12586733;12595144;12626432;12629173;12630951;12642616;12644909;12655070;12657672;12659845;12668759;12675260;12684256;12699776;12707786;12710511;12710516;12729761;12754496;12757887;12770687;12773627;12783432;12792143;12801431;12830400;12840784;12843244;12843283;12858291;12864925;12899197;12901835;12915243;12934714;12951233;12963370;12967646;12972170;13129803;14500553;14506936;14517684;14526083;14534160;14568347;14583292;14623129;14623191;14625013;14636160;14648077;14690536;14694044;14705124;14711010;14715277;14734542;14736504;14756802;14759637;14970233;14978393;14981234;14989597;15009685;15030390;15034571;15034941;15050437;15096637;15109247;15164063;15170611;15171736;15184633;15198682;15204020;15208263;15233913;15233914;15235802;15245475;15258228;15264227;15289674;15294873;15310460;15312178;15326253;15350647;15358145;15371748;15379894;15379995;15389897;15456787;15465081;15475574;15488469;15495240;15509539;15519671;15522870;15538967;15568021;15579165;15623718;15626820;15634228;15634772;15634778;15657392;15657798;15663483;15670639;15672551;15679043;15691215;15691826;15704143;15738401;15753080;15755678;15758154;15768028;15768029;15789135;15799963;15802861;15812313;15827116;15829169;15840828;15843422;15857664;15862714;15870071;15872021;15885796;15899257;15911875;15920660;15958382;15965076;15983830;15987780;16024047;16035108;16036425;16036435;16045483;16046140;16046141;16049935;16079151;16084104;16084730;16092099;16093455;16105836;16106213;16107368;16120782;16150118;16174551;16216923;16221675;16225946;16240349;16242126;16262676;16309674;16319027;16342121;16356650;16369483;16371010;16376995;16382787;16407238;16410746;16423367;16435343;16441516;16442737;16461917;16469270;16476815;16478527;16488975;16495328;16540243;16563356;16566922;16567804;16571896;16598672;16603792;16616851;16624679;16624935;16636274;16636275;16681429;16729899;16730180;16740261;16771675;16793335;16798882;16806187;16814528;16847061;16857362;16902995;16903849;16908975;16909018;16909019;16920710;16925593;16928982;16943203;16945901;16952453;16963403;16973300;16989689;17034351;17039409;17039410;17039412;17097207;17099894;17107883;17157513;17164329;17166276;17208444;17215390;17250677;17255946;17257622;17268853;17277077;17299743;17300945;17303436;17316906;17319283;17333220;17362932;17368952;17394531;17403032;17403682;17418584;17432958;17433298;17435755;17439481;17439705;17448900;17453632;17462671;17463094;17469116;17483589;17486090;17496168;17504823;17510731;17513298;17538774;17543992;17549011;17549529;17567579;17592131;17593875;17597610;17597611;17603925;17624778;17626519;17636119;17636250;17636481;17652584;17683122;17725983;17766128;17786603;17804640;17823119;17868365;17903209;17913710;17916583;17925878;17979159;17987632;17997855;18004513;18006498;18022844;18026741;18033592;18054961;18055113;18059133;18074357;18081837;18160256;18180444;18191946;18192269;18211954;18219386;18233996;18268245;18282652;18301754;18305242;18307039;18312546;18316367;18319614;18332255;18337307;18337461;18344992;18367449;18370853;18378676;18384644;18424447;18428003;18428572;18440237;18469020;18485920;18504130;18515363;18519638;18539273;18552350;18574763;18579581;18586098;18596033;18608088;18608091;18608099;18608106;18608108;18624915;18640245;18648532;18651250;18652897;18666828;18673445;18682740;18683239;18695162;18702691;18703498;18712292;18718468;18759352;18761352;18808763;18823765;18824029;18826962;18852346;18931666;18945894;18955116;18973555;18991862;18997009;19000626;19022905;19038252;19041780;19041781;19050293;19060114;19074031;19077113;19088126;19091752;19096133;19104447;19116365;19139308;19176896;19179380;19191304;19196430;19227972;19233858;19236453;19252762;19259395;19259649;19266020;19267424;19271992;19293633;19296491;19299510;19322031;19325915;19332388;19332692;19344250;19355908;19379791;19399611;19405049;19411082;19418268;19428804;19438725;19439221;19442735;19450904;19465477;19477268;19478559;19483195;19488901;19495690;19495873;19496940;19576169;19595710;19596401;19596823;19618195;19618436;19635794;19651777;19655787;19656261;19660174;19660548;19661182;19670443;19685200;19699279;19703565;19715760;19726402;19734218;19741096;19751676;19757209;19760257;19762508;19765193;19770042;19779023;19797764;19798750;19800308;19805550;19815002;19828728;19879334;19879358;19888600;19922126;19922143;19922144;19925559;19929726;19929749;19951898;19953340;19955354;19965850;19965854;19968977;19969067;20005223;20008901;20060132;20067275;20075202;20075587;20079423;20079427;20095022;20111867;20132478;20132483;20152807;20176600;20177826;20184515;20184521;20184893;20189984;20192886;20202083;20202124;20232802;20309572;20334883;20348957;20362497;20367259;20370663;20385392;20399791;20399857;20404910;20406185;20412382;20428114;20435320;20450936;20460269;20460594;20463400;20472325;20485746;20510358;20515040;20517935;20522008;20530642;20534165;20553309;20561900;20562451;20573565;20577002;20598774;20623531;20638444;20644736;20648658;20649474;20655970;20698585;20709807;20728492;20732897;20740631;20797535;20801718;20807312;20810028;20816908;20829229;20838240;20838241;20846186;20869331;20874803;20884065;20888599;20932227;20933032;20942785;20953194;20962037;20976258;21047878;21055392;21056589;21057983;21062492;21068388;21072055;21073276;21078175;21082301;21084099;21095130;21098299;21102999;21104697;21120636;21120952;21140194;21145892;21147075;21151573;21175617;21185345;21185943;21220647;21226712;21228060;21247266;21257910;21287393;21329474;21345177;21346327;21354365;21362317;21364087;21375347;21375489;21385376;21388680;21413851;21414903;21446050;21453731;21458573;21483737;21486770;21493711;21496827;21506602;21515558;21540242;21545237;21549128;21554318;21558795;21574856;21586603;21620832;21621297;21624464;21647936;21651514;21655264;21660502;21689764;21706386;21712989;21723884;21725240;21726643;21733494;21740381;21755517;21760539;21780215;21816178;21816207;21825243;21829392;21832997;21834058;21842496;21844169;21852022;21857683;21864053;21867702;21875953;21876068;21876739;21877919;21896316;21908873;21909419;21929355;21930207;21940617;21944779;21998733;22010221;22015310;22027401;22033150;22047141;22049426;22072391;22072931;22081209;22088212;22089637;22094223;22116045;22117132;22117694;22132186;22150926;22156608;22178654;22185396;22189273;22191331;22214314;22219285;22244934;22249457;22249462;22264771;22292843;22332887;22366794;22390177;22409357;22412900;22424126;22424128;22426476;22431618;22438926;22443542;22459598;22472631;22481270;22482452;22493728;22499346;22509356;22521585;22523565;22537108;22539580;22542539;22558346;22563406;22575358;22589106;22595939;22595972;22621959;22632444;22647583;22651090;22670877;22670881;22678056;22692797;22705710;22740507;22745481;22750242;22753137;22773853;22827270;22853691;22860700;22875087;22891158;22898872;22910911;22916141;22938571;22941224;22956189;22987392;23021992;23026746;23043510;23046859;23062601;23062701;23076707;23117941;23118353;23118898;23134511;23145119;23147503;23178912;23182243;23197818;23216213;23228179;23250913;23280792;23281025;23281774;23291526;23306556;23321002;23339308;23352207;23383983;23405225;23414135;23415570;23418589;23431152;23431167;23445362;23466699;23486940;23496883;23503474;23508986;23523994;23541756;23542689;23580651;23583391;23583883;23592792;23597337;23607704;23607939;23612299;23620776;23638043;23673277;23678877;23687121;23708140;23722162;23724084;23732987;23736301;23752092;23754387;23760509;23765103;23771221;23781106;23784844;23791779;23795822;23813494;23818065;23818595;23825599;23826406;23833266;23836781;23837654;23843527;23850290;23853506;23861388;23872456;23873136;23874513;23881933;23886956;23889606;23891729;23898858;23952668;23954173;23969235;23991104;24008656;24023695;24032595;24032979;24043596;24066782;24067070;24091828;24092880;24094577;24108104;24113175;24128678;24129262;24134191;24138988;24141050;24154542;24157939;24163136;24176417;24210254;24239688;24253732;24256636;24269091;24311730;24312616;24325798;24334165;24341866;24369116;24394188;24394345;24439480;24450587;24455732;24471417;24475283;24488615;24496176;24529757;24550511;24568860;24577199;24579824;24586506;24591457;24591609;24611504;24630363;24647822;24666819;24680562;24682253;24692554;24703394;24703839;24704492;24704493;24707896;24708899;24716897;24750229;24753081;24769471;24805850;24820540;24838187;24877142;24885036;24887207;24899723;24911596;24918341;24918640;24923195;24934359;24936435;24945277;24956542;24971881;25008789;25052939;25054289;25063512;25093813;25096579;25131593;25151305;25164820;25167838;25173361;25174650;25193032;25213598;25228069;25239623;25254338;25284286;25296320;25306968;25311268;25316790;25326132;25336041;25377090;25381879;25382069;25384182;25384799;25409455;25411487;25432537;25434487;25457557;25463043;25468678;25497732;25514244;25559081;25648889;25655275;25701498;25720411;25754173;25762155;25762331;25763819;25841322;25932674;25955410;25965274;26056266;26075819;26250685</t>
  </si>
  <si>
    <t>7719145;8866423;8940623;14568347;17394531;17542619;18759352</t>
  </si>
  <si>
    <t>SPG11</t>
  </si>
  <si>
    <t>Hs00276752_m1</t>
  </si>
  <si>
    <t>20110243;22154821;24488689</t>
  </si>
  <si>
    <t>19765191;22084127;22972638;23303844;23417734;23812289;23884045;23942205;24042580;24138988;24486447;24899140;25114083;25700176</t>
  </si>
  <si>
    <t>ST3GAL3</t>
  </si>
  <si>
    <t>Hs00544033_m1</t>
  </si>
  <si>
    <t>TARDBP</t>
  </si>
  <si>
    <t>Hs00606522_m1</t>
  </si>
  <si>
    <t>17023659;17333220;17469116;17481916;17492294;17543992;17569066;17614162;17702495;17764635;17984323;18068872;18090423;18304732;18305110;18309045;18372902;18396105;18438952;18505686;18520774;18545701;18634762;18656473;18684309;18723384;18759352;18771956;18779421;18802454;18843496;18923836;18929508;18931000;18989115;19018245;19104447;19111550;19112176;19164285;19191304;19223871;19224587;19236453;19251627;19271105;19283396;19285963;19303844;19333444;19379745;19379791;19383787;19411082;19449021;19450904;19465477;19496940;19593125;19609911;19618195;19664364;19695877;19737636;19741216;19760257;19781077;19798749;19808791;19815002;19833869;19840884;19851068;19864663;19864664;19910924;20031275;20047951;20055380;20082726;20083106;20111867;20133711;20154440;20202122;20226177;20234357;20349096;20361056;20372915;20400460;20406182;20406184;20406185;20413882;20472325;20472655;20551689;20554523;20555136;20558945;20570967;20577002;20598774;20600671;20601083;20645878;20655970;20675015;20697052;20702714;20708823;20728492;20740007;20806063;20864052;20877346;20933032;20948999;20951205;21086759;21104415;21115123;21123567;21124004;21145000;21158017;21167262;21206091;21220647;21222600;21280084;21326809;21339291;21355045;21376022;21412717;21418058;21421050;21450909;21452073;21454603;21454607;21487023;21541367;21610160;21644038;21651514;21666678;21667065;21673800;21678031;21706176;21706386;21725240;21752789;21777387;21777389;21777407;21783422;21787329;21803454;21809041;21810174;21811811;21829392;21834058;21857683;21863317;21881207;21933185;21943958;21944778;21956716;21956718;22028183;22029574;22051914;22065782;22072660;22072931;22084410;22098653;22105541;22156203;22232551;22235134;22252998;22261247;22285437;22292843;22342159;22361451;22363618;22366792;22366794;22398199;22406069;22420316;22424122;22444279;22445064;22451909;22456481;22473010;22477152;22493728;22526021;22539580;22563080;22563406;22571983;22575358;22578468;22641816;22645277;22697423;22705710;22732773;22751173;22764223;22776664;22792076;22801503;22827270;22848727;22860700;22868089;22873561;22879928;22892647;22898872;22900096;22918486;22922411;22941224;22944662;22957047;22993125;23001869;23006766;23023293;23041957;23042786;23062702;23084342;23097605;23104007;23124365;23138004;23172908;23228179;23231971;23235148;23255347;23300771;23317354;23327806;23345247;23415570;23424178;23427147;23457265;23475610;23559573;23567652;23575225;23587065;23644307;23686809;23689371;23714777;23727833;23740936;23742895;23804749;23827948;23867462;23874513;23881933;23898972;23900071;23922830;24011641;24019256;24085347;24105464;24112438;24143176;24154542;24256250;24262168;24312274;24336168;24355598;24355761;24378564;24381309;24439481;24466128;24477737;24497641;24507191;24515116;24591609;24651281;24686783;24740308;24750229;24785678;24806671;24836899;24860144;24920338;24927705;24931836;24974230;25086858;25111021;25213598;25215604;25239623;25283820;25354681;25375143;25410660;25429138;25432537;25442115;25457553;25473830;25503365;25556531;25613506;25637145;25639184;25701498;25720411;25792726;25811799;25998392;26044557;26089325;26514432</t>
  </si>
  <si>
    <t>TBK1</t>
  </si>
  <si>
    <t>Hs00179410_m1</t>
  </si>
  <si>
    <t>25700176;25803835</t>
  </si>
  <si>
    <t>TLE3</t>
  </si>
  <si>
    <t>Hs00183222_m1</t>
  </si>
  <si>
    <t>10552245;11796754;11847479;15379894;18083240;18513389;20849956;21062492;25311268</t>
  </si>
  <si>
    <t>10964497;12230304;12564775;17434459;21741128;25142509</t>
  </si>
  <si>
    <t>23800361;24535663;25585992</t>
  </si>
  <si>
    <t>TRPM7</t>
  </si>
  <si>
    <t>Hs00559080_m1</t>
  </si>
  <si>
    <t>UBQLN2</t>
  </si>
  <si>
    <t>Hs01128785_s1</t>
  </si>
  <si>
    <t>21857683;21901496;22169395;22246868;22426854;22477152;22560112;22676852;22717235;22766032;22892309;22918486;23138764;23312802;23582661;23944734;23973441;24549040;24684794;25246588;25388785;25398946;25616961</t>
  </si>
  <si>
    <t>VAPB</t>
  </si>
  <si>
    <t>Hs00191003_m1</t>
  </si>
  <si>
    <t>15372378;16187141;16729899;16891305;17804640;18263603;18322265;18555774;18759352;19183264;20207736;20227395;20377183;20577002;20940299;21144830;21685205;21998752;22105541;23281774;23446633;24039594;25409455;26186194</t>
  </si>
  <si>
    <t>18684309;18759352;18771956;21145000;21725240;21834058;21892620;21920633;22040362;22078486;22137929;22196955;22246868;22477152;22572540;22789697;22898872;23029473;23102936;23152587;23250913;23349634;23498975;24011641;24215292;24612671;24885147;25086858;25125609;25388089;25457024;25492614;25618255</t>
  </si>
  <si>
    <t>VIM</t>
  </si>
  <si>
    <t>Hs00958111_m1</t>
  </si>
  <si>
    <t>WNT7A</t>
  </si>
  <si>
    <t>Hs00171699_m1</t>
  </si>
  <si>
    <t>XIAP</t>
  </si>
  <si>
    <t>Hs00745222_s1</t>
  </si>
  <si>
    <t>11796754;12153481;16566922;16823314</t>
  </si>
  <si>
    <t>ZFYVE26</t>
  </si>
  <si>
    <t>Hs00418268_m1</t>
  </si>
  <si>
    <t>Autistic Disorder</t>
  </si>
  <si>
    <t>ABAT</t>
  </si>
  <si>
    <t>Hs00609436_m1</t>
  </si>
  <si>
    <t>D001321</t>
  </si>
  <si>
    <t>15830322;19598235</t>
  </si>
  <si>
    <t>ACADSB</t>
  </si>
  <si>
    <t>Hs00155631_m1</t>
  </si>
  <si>
    <t>ADA</t>
  </si>
  <si>
    <t>Hs01110945_m1</t>
  </si>
  <si>
    <t>11121182;11354825;17340203;22869036</t>
  </si>
  <si>
    <t>12579522;15194870</t>
  </si>
  <si>
    <t>ADNP</t>
  </si>
  <si>
    <t>Hs00209721_m1</t>
  </si>
  <si>
    <t>24531329;25169753;25169878;25646590</t>
  </si>
  <si>
    <t>ADRB2</t>
  </si>
  <si>
    <t>Hs00240532_s1</t>
  </si>
  <si>
    <t>16417856;17199132</t>
  </si>
  <si>
    <t>18782849;20371615;20683928;20956301</t>
  </si>
  <si>
    <t>ALDH1A3</t>
  </si>
  <si>
    <t>Hs00167476_m1</t>
  </si>
  <si>
    <t>AMPD1</t>
  </si>
  <si>
    <t>Hs00163633_m1</t>
  </si>
  <si>
    <t>APC</t>
  </si>
  <si>
    <t>Hs01568269_m1</t>
  </si>
  <si>
    <t>8071957;17221838</t>
  </si>
  <si>
    <t>AQP4</t>
  </si>
  <si>
    <t>Hs00242342_m1</t>
  </si>
  <si>
    <t>AR</t>
  </si>
  <si>
    <t>Hs00907244_m1</t>
  </si>
  <si>
    <t>16167093;19167832;19598235;23801657</t>
  </si>
  <si>
    <t>ASMT</t>
  </si>
  <si>
    <t>Hs00187839_m1</t>
  </si>
  <si>
    <t>17505466;20377855;20442744;23349736;23995775</t>
  </si>
  <si>
    <t>ASTN2</t>
  </si>
  <si>
    <t>Hs01024740_m1</t>
  </si>
  <si>
    <t>ATP10A</t>
  </si>
  <si>
    <t>Hs00961283_m1</t>
  </si>
  <si>
    <t>11353404;11857573;12851639;18186074;20609483</t>
  </si>
  <si>
    <t>AVPR1A</t>
  </si>
  <si>
    <t>Hs00176122_m1</t>
  </si>
  <si>
    <t>12082568;15098001;16520824;18490926;18655900;19598235;22764113;24924430</t>
  </si>
  <si>
    <t>11814262;14964781;20375269</t>
  </si>
  <si>
    <t>15893122;17349978;17380209;19096215;19238500;19582215;19582565;19598235;19997080;20201430;20662941;22437340;23517654;23911220;25769033</t>
  </si>
  <si>
    <t>BTD</t>
  </si>
  <si>
    <t>Hs07287987_m1</t>
  </si>
  <si>
    <t>C3orf58</t>
  </si>
  <si>
    <t>Hs00543072_m1</t>
  </si>
  <si>
    <t>18621663;21264219;21283809</t>
  </si>
  <si>
    <t>15454078;16754686;19154521;19916019;20110531</t>
  </si>
  <si>
    <t>CACNA1H</t>
  </si>
  <si>
    <t>Hs01103527_m1</t>
  </si>
  <si>
    <t>CADM1</t>
  </si>
  <si>
    <t>Hs00204937_m1</t>
  </si>
  <si>
    <t>CALCA</t>
  </si>
  <si>
    <t>Hs01100741_m1</t>
  </si>
  <si>
    <t>CAT</t>
  </si>
  <si>
    <t>Hs00156308_m1</t>
  </si>
  <si>
    <t>CHD8</t>
  </si>
  <si>
    <t>Hs00394229_m1</t>
  </si>
  <si>
    <t>22495311;23801657;24776741;24998929;25257502;25752243;25961944;25989142</t>
  </si>
  <si>
    <t>CHRNA4</t>
  </si>
  <si>
    <t>Hs00181247_m1</t>
  </si>
  <si>
    <t>CNTN3</t>
  </si>
  <si>
    <t>Hs00325821_m1</t>
  </si>
  <si>
    <t>18179895;18349135;19736351;21308999;22750301;23872404</t>
  </si>
  <si>
    <t>18179879;18179893;18179894;18179895;18512134;18621663;18675947;19302947;20157312;20176116;20414140;20446882;21048216;21310003;21987501;22500773;22872700;23074245;23123147;23277129;23871450;24147096;25621974;25918374</t>
  </si>
  <si>
    <t>11378854;16917939;19360691;19582565;21610500</t>
  </si>
  <si>
    <t>12363196;15363659</t>
  </si>
  <si>
    <t>CSDE1</t>
  </si>
  <si>
    <t>Hs00918650_m1</t>
  </si>
  <si>
    <t>CSMD3</t>
  </si>
  <si>
    <t>Hs01572088_m1</t>
  </si>
  <si>
    <t>CUL7</t>
  </si>
  <si>
    <t>Hs00207532_m1</t>
  </si>
  <si>
    <t>CYP19A1</t>
  </si>
  <si>
    <t>Hs00903411_m1</t>
  </si>
  <si>
    <t>19598235;21359227</t>
  </si>
  <si>
    <t>DAB1</t>
  </si>
  <si>
    <t>Hs00221518_m1</t>
  </si>
  <si>
    <t>15820235;23333377</t>
  </si>
  <si>
    <t>DHCR7</t>
  </si>
  <si>
    <t>Hs01023087_m1</t>
  </si>
  <si>
    <t>14659996;19598235</t>
  </si>
  <si>
    <t>DHFR</t>
  </si>
  <si>
    <t>Hs07292167_g1</t>
  </si>
  <si>
    <t>17579608;18762802;20002455;21569632;21757008;22291444;22434823</t>
  </si>
  <si>
    <t>DLGAP2</t>
  </si>
  <si>
    <t>Hs01109777_m1</t>
  </si>
  <si>
    <t>19736351;20531469</t>
  </si>
  <si>
    <t>DOCK4</t>
  </si>
  <si>
    <t>Hs00206807_m1</t>
  </si>
  <si>
    <t>15128462;19401682;20346443;23720743;24599690</t>
  </si>
  <si>
    <t>19058789;19997080;20150884;25792691</t>
  </si>
  <si>
    <t>EGF</t>
  </si>
  <si>
    <t>Hs01099999_m1</t>
  </si>
  <si>
    <t>EGR2</t>
  </si>
  <si>
    <t>Hs00166165_m1</t>
  </si>
  <si>
    <t>EN2</t>
  </si>
  <si>
    <t>Hs00171321_m1</t>
  </si>
  <si>
    <t>15024396;15749247;16252243;16935268;16941662;17948868;17948901;18424904;19186208;19615670;20050924;20523082;22522212;23423141;25290267</t>
  </si>
  <si>
    <t>EXT1</t>
  </si>
  <si>
    <t>Hs00609162_m1</t>
  </si>
  <si>
    <t>FMR1</t>
  </si>
  <si>
    <t>Hs00924547_m1</t>
  </si>
  <si>
    <t>1481857;7977358;9118347;9754690;9806479;9916838;14755444;15000256;15655077;16511373;16700053;16998604;17097142;17519220;18621663;19160128;19166269;19211207;19556253;19724010;20425835;20643379;20864408;21108954;21784246;21935445;22009360;22693142;22767137;22842191;22903700;23260144;23778581;24141422;24876161;25258334</t>
  </si>
  <si>
    <t>FOXN1</t>
  </si>
  <si>
    <t>Hs00186096_m1</t>
  </si>
  <si>
    <t>FOXP2</t>
  </si>
  <si>
    <t>Hs00362818_m1</t>
  </si>
  <si>
    <t>11894222;12116195;12655497;12721956;12746395;15108192;15737702;15998549;17033973;17330859;21832174;23277129;24356376</t>
  </si>
  <si>
    <t>GABBR1</t>
  </si>
  <si>
    <t>Hs00559488_m1</t>
  </si>
  <si>
    <t>16770606;19002745</t>
  </si>
  <si>
    <t>GABBR2</t>
  </si>
  <si>
    <t>Hs01554996_m1</t>
  </si>
  <si>
    <t>16770606;18821008</t>
  </si>
  <si>
    <t>GABRA4</t>
  </si>
  <si>
    <t>Hs00608034_m1</t>
  </si>
  <si>
    <t>16080114;16770606;19736351</t>
  </si>
  <si>
    <t>GABRA5</t>
  </si>
  <si>
    <t>Hs00181291_m1</t>
  </si>
  <si>
    <t>12092907;16080114;16674551;17353214;19736351</t>
  </si>
  <si>
    <t>GABRB1</t>
  </si>
  <si>
    <t>Hs00181306_m1</t>
  </si>
  <si>
    <t>16080114;16770606;23392927</t>
  </si>
  <si>
    <t>GABRB3</t>
  </si>
  <si>
    <t>Hs00241459_m1</t>
  </si>
  <si>
    <t>9545402;10374739;10644429;10686550;11543639;11920158;12092907;15615769;15952184;16080114;16674551;17230033;19430570;19598235;19736351;19935738;24249596</t>
  </si>
  <si>
    <t>15542242;17235515;17918742;19139806;21302352</t>
  </si>
  <si>
    <t>GHR</t>
  </si>
  <si>
    <t>Hs00174872_m1</t>
  </si>
  <si>
    <t>GJA1</t>
  </si>
  <si>
    <t>Hs00748445_s1</t>
  </si>
  <si>
    <t>GLO1</t>
  </si>
  <si>
    <t>Hs00198702_m1</t>
  </si>
  <si>
    <t>15386471;17346350;17722011;18721844;21491613;25201284</t>
  </si>
  <si>
    <t>11920157;15094479;15305151;15389769;17167233;17428563;17712621;18648397;20442744;20863077</t>
  </si>
  <si>
    <t>GRM8</t>
  </si>
  <si>
    <t>Hs00168299_m1</t>
  </si>
  <si>
    <t>12676915;17955477</t>
  </si>
  <si>
    <t>16472391;19195803</t>
  </si>
  <si>
    <t>15446388;17404132;19195803</t>
  </si>
  <si>
    <t>GZMB</t>
  </si>
  <si>
    <t>Hs00188051_m1</t>
  </si>
  <si>
    <t>HDLBP</t>
  </si>
  <si>
    <t>Hs00245546_m1</t>
  </si>
  <si>
    <t>HOXA1</t>
  </si>
  <si>
    <t>Hs00939046_m1</t>
  </si>
  <si>
    <t>11091361;11840501;12210285;12908836;14681917;14960295;16155570;17171652;19018953;19598235;22359339</t>
  </si>
  <si>
    <t>HRAS</t>
  </si>
  <si>
    <t>Hs00978050_g1</t>
  </si>
  <si>
    <t>7485261;8098541</t>
  </si>
  <si>
    <t>HTR1B</t>
  </si>
  <si>
    <t>Hs00265286_s1</t>
  </si>
  <si>
    <t>8953659;11920848;12607287;17203304;17280648;17406648;18405062;19184136;19647026;19997080;20471101;20628446;22030357</t>
  </si>
  <si>
    <t>HTR3A</t>
  </si>
  <si>
    <t>Hs00168375_m1</t>
  </si>
  <si>
    <t>HTR3C</t>
  </si>
  <si>
    <t>Hs01118162_m1</t>
  </si>
  <si>
    <t>HTR5A</t>
  </si>
  <si>
    <t>Hs04194553_s1</t>
  </si>
  <si>
    <t>IFNG</t>
  </si>
  <si>
    <t>Hs00989291_m1</t>
  </si>
  <si>
    <t>17547689;19598235</t>
  </si>
  <si>
    <t>IGFBP3</t>
  </si>
  <si>
    <t>Hs00365742_g1</t>
  </si>
  <si>
    <t>IL10</t>
  </si>
  <si>
    <t>Hs00961622_m1</t>
  </si>
  <si>
    <t>IL13</t>
  </si>
  <si>
    <t>Hs00174379_m1</t>
  </si>
  <si>
    <t>IL1RAPL1</t>
  </si>
  <si>
    <t>Hs00990788_m1</t>
  </si>
  <si>
    <t>18801879;19736351;20437600;20479890;21384559;21491612;21926414;23785489</t>
  </si>
  <si>
    <t>16360218;18929414</t>
  </si>
  <si>
    <t>IL4</t>
  </si>
  <si>
    <t>Hs00174122_m1</t>
  </si>
  <si>
    <t>16360218;22175527</t>
  </si>
  <si>
    <t>IL5</t>
  </si>
  <si>
    <t>Hs99999031_m1</t>
  </si>
  <si>
    <t>8964908;17626784;20102735;21595886</t>
  </si>
  <si>
    <t>17043892;19401682;24599690</t>
  </si>
  <si>
    <t>ITGA4</t>
  </si>
  <si>
    <t>Hs00168433_m1</t>
  </si>
  <si>
    <t>18348195;18846500;19259978;21182210</t>
  </si>
  <si>
    <t>ITGB3</t>
  </si>
  <si>
    <t>Hs04985127_m1</t>
  </si>
  <si>
    <t>16721604;16724005;17203304;17406648;17999363;19588468;21102624;21182210</t>
  </si>
  <si>
    <t>JMJD1C</t>
  </si>
  <si>
    <t>Hs00934854_m1</t>
  </si>
  <si>
    <t>KCNMA1</t>
  </si>
  <si>
    <t>Hs01119504_m1</t>
  </si>
  <si>
    <t>KDM5C</t>
  </si>
  <si>
    <t>Hs01011846_m1</t>
  </si>
  <si>
    <t>18203167;18814864;25858702</t>
  </si>
  <si>
    <t>LAMB1</t>
  </si>
  <si>
    <t>Hs01055967_m1</t>
  </si>
  <si>
    <t>15128462;15523497</t>
  </si>
  <si>
    <t>LZTR1</t>
  </si>
  <si>
    <t>Hs00232479_m1</t>
  </si>
  <si>
    <t>MACROD2</t>
  </si>
  <si>
    <t>Hs01028621_m1</t>
  </si>
  <si>
    <t>20663923;21656903;25360606</t>
  </si>
  <si>
    <t>MAGEL2</t>
  </si>
  <si>
    <t>Hs00255922_s1</t>
  </si>
  <si>
    <t>24076603;24239951</t>
  </si>
  <si>
    <t>10374746;11920849;12919132;15048649;18361446;18405062;18566880;19100789;20573161;21538940;23858446;24356376;24453887</t>
  </si>
  <si>
    <t>19221690;19598235;24453887</t>
  </si>
  <si>
    <t>MBD3</t>
  </si>
  <si>
    <t>Hs00922219_m1</t>
  </si>
  <si>
    <t>MBD4</t>
  </si>
  <si>
    <t>Hs00187498_m1</t>
  </si>
  <si>
    <t>MCC</t>
  </si>
  <si>
    <t>Hs00182059_m1</t>
  </si>
  <si>
    <t>MECP2</t>
  </si>
  <si>
    <t>Hs05049079_g1</t>
  </si>
  <si>
    <t>10737989;11464249;12027529;12384770;12535940;12555243;12707946;12770674;15069458;15070486;15121991;15211631;15362175;15615769;15689352;15791137;15900222;15967618;16225828;16647848;17339270;17413451;17427193;17486179;17486180;17562589;17684768;17965589;17965611;18321864;18621663;19000991;19058789;19096215;19125863;19132145;19174478;19319913;19386901;19464363;19736351;19774457;19921286;20035514;20397747;20473347;21385260;21531908;21600714;21733672;21824415;21825235;21935445;21966470;22123427;22909152;23055267;23474816;24040966;24150225;24776741;24776956;25290267;25762136</t>
  </si>
  <si>
    <t>MEF2C</t>
  </si>
  <si>
    <t>Hs00231149_m1</t>
  </si>
  <si>
    <t>17053076;17696172;19002214;19255034;19548256;19681062;19732764;20080979;20615438;21328570;21832174;22110649;22558359;22833194;24290385;24909855</t>
  </si>
  <si>
    <t>MIF</t>
  </si>
  <si>
    <t xml:space="preserve"> Hs00236988_g1</t>
  </si>
  <si>
    <t>MTF1</t>
  </si>
  <si>
    <t>Hs00232306_m1</t>
  </si>
  <si>
    <t>19267885;19440165;19455642;20440228;21069446;22775456</t>
  </si>
  <si>
    <t>NBEA</t>
  </si>
  <si>
    <t>Hs00995655_m1</t>
  </si>
  <si>
    <t>12746398;20071347;21375492;23153818;25333629</t>
  </si>
  <si>
    <t>NF1</t>
  </si>
  <si>
    <t>Hs01035108_m1</t>
  </si>
  <si>
    <t>10581497;11449390;15389774;21236316</t>
  </si>
  <si>
    <t>NLGN1</t>
  </si>
  <si>
    <t>Hs00208784_m1</t>
  </si>
  <si>
    <t>16077734;19404257;19598235;19736351;20010541;22671294</t>
  </si>
  <si>
    <t>NLGN3</t>
  </si>
  <si>
    <t>Hs01043809_m1</t>
  </si>
  <si>
    <t>12669065;15152050;15389766;16077734;16508939;16648374;17823315;18189281;18621663;18628683;19406211;19645625;20615874;21130222;22213401;23431752;23851596;24570023;24773431;24995986;25149987</t>
  </si>
  <si>
    <t>12669065;14963808;15274046;15389766;16077734;16470742;16508939;16648374;17391250;18189281;18194880;18231125;18413370;18628683;19160128;19545860;19598235;19645625;19726642;19736351;20436377;21278334;21642956;22106001;23431752;23851596;24570023;25452430</t>
  </si>
  <si>
    <t>NOS2</t>
  </si>
  <si>
    <t>Hs01075529_m1</t>
  </si>
  <si>
    <t>9809261;11916331;12757358;16761297;18563708;19127654;19267885;22892527;24130822</t>
  </si>
  <si>
    <t>NPAS2</t>
  </si>
  <si>
    <t>Hs00231212_m1</t>
  </si>
  <si>
    <t>NRAS</t>
  </si>
  <si>
    <t>Hs00180035_m1</t>
  </si>
  <si>
    <t>8098541;24189344</t>
  </si>
  <si>
    <t>NRP2</t>
  </si>
  <si>
    <t>Hs00187290_m1</t>
  </si>
  <si>
    <t>17322880;18057082;18179900;18490107;18621663;18945720;19557195;19736351;20010541;20157312;20468056;21626680;21739571;22106001;22405623;22504536;22832527;23472757;23495017;23536886;23840597;24064682;24633560;25149956</t>
  </si>
  <si>
    <t>NSD1</t>
  </si>
  <si>
    <t>Hs00328315_m1</t>
  </si>
  <si>
    <t>16289943;19598235</t>
  </si>
  <si>
    <t>NTF4</t>
  </si>
  <si>
    <t>Hs01921834_s1</t>
  </si>
  <si>
    <t>11357950;16289943;19598235</t>
  </si>
  <si>
    <t>NTRK2</t>
  </si>
  <si>
    <t>Hs00178811_m1</t>
  </si>
  <si>
    <t>19598235;20662941</t>
  </si>
  <si>
    <t>9951561;15288368;15992526;17137561;17383819;18207134;18655902;18775368;19598235;19840865;19845973;20303388;20436377;21150165;21208749;22069312;22206823;22245313;22278094;22326707;22366648;22370873;22865874;23284802;23451765;24485488;24558199;24635660;26371313</t>
  </si>
  <si>
    <t>15288368;15992526;16288458;17383819;17893705;18207134;18655900;19376182;19598235;19777562;19845972;19845973;20094064;20303388;20347913;20436377;21082655;21208749;22510359;22986294;23284802;23946005;24485488</t>
  </si>
  <si>
    <t>PARD3B</t>
  </si>
  <si>
    <t>Hs00365140_m1</t>
  </si>
  <si>
    <t>19404257;20414355;23626758;24292889</t>
  </si>
  <si>
    <t>PASK</t>
  </si>
  <si>
    <t>Hs01015649_m1</t>
  </si>
  <si>
    <t>PAX6</t>
  </si>
  <si>
    <t>Hs01088114_m1</t>
  </si>
  <si>
    <t>18322702;19096215;19607881;21203536;23517654;24357251</t>
  </si>
  <si>
    <t>PCDH10</t>
  </si>
  <si>
    <t>Hs00252974_s1</t>
  </si>
  <si>
    <t>18621663;22765916;22946748</t>
  </si>
  <si>
    <t>PECAM1</t>
  </si>
  <si>
    <t>Hs00169777_m1</t>
  </si>
  <si>
    <t>PER1</t>
  </si>
  <si>
    <t>Hs01092603_m1</t>
  </si>
  <si>
    <t>PIK3CG</t>
  </si>
  <si>
    <t>Hs00277090_m1</t>
  </si>
  <si>
    <t>14627686;16675386</t>
  </si>
  <si>
    <t>PITX1</t>
  </si>
  <si>
    <t>Hs00267528_m1</t>
  </si>
  <si>
    <t>PLAUR</t>
  </si>
  <si>
    <t>Hs00958880_m1</t>
  </si>
  <si>
    <t>19360663;21328570</t>
  </si>
  <si>
    <t>7977888;8570775;9951562;17876507;24613350</t>
  </si>
  <si>
    <t>16027737;16297937;22490277</t>
  </si>
  <si>
    <t>POU6F2</t>
  </si>
  <si>
    <t>Hs00232568_m1</t>
  </si>
  <si>
    <t>PRF1</t>
  </si>
  <si>
    <t>Hs00169473_m1</t>
  </si>
  <si>
    <t>17404132;18762240</t>
  </si>
  <si>
    <t>PRKCB</t>
  </si>
  <si>
    <t>Hs00176998_m1</t>
  </si>
  <si>
    <t>16027742;18317465;20442744</t>
  </si>
  <si>
    <t>PRL</t>
  </si>
  <si>
    <t>Hs00168730_m1</t>
  </si>
  <si>
    <t>16730335;18207134;19997080</t>
  </si>
  <si>
    <t>PRLR</t>
  </si>
  <si>
    <t>Hs01061477_m1</t>
  </si>
  <si>
    <t>PTCHD1</t>
  </si>
  <si>
    <t>Hs00288486_m1</t>
  </si>
  <si>
    <t>20531469;21091464;21114665</t>
  </si>
  <si>
    <t>PTEN</t>
  </si>
  <si>
    <t>Hs02621230_s1</t>
  </si>
  <si>
    <t>11496368;12119278;15805158;17286265;17427195;17505203;17526801;18032782;18759867;19211884;19265751;19556253;20533527;21828076;21960672;22030357;22664040;23475934;24145404;24580998;25647146</t>
  </si>
  <si>
    <t>RAB11FIP5</t>
  </si>
  <si>
    <t>Hs00392033_m1</t>
  </si>
  <si>
    <t>RBFOX1</t>
  </si>
  <si>
    <t>Hs01125659_m1</t>
  </si>
  <si>
    <t>17503474;18621663;21614001;21994138;24613350;24938762;25575511</t>
  </si>
  <si>
    <t>11317216;11814262;12192627;12363196;12363388;12583844;14515139;14755445;15048647;15048648;15167692;15558079;15749247;15820235;16311013;16556465;16941662;17621165;17955477;18597938;19401682;19952965;20436377;20442744;20554015;23216241;23333377</t>
  </si>
  <si>
    <t>RFWD2</t>
  </si>
  <si>
    <t>RIMS1</t>
  </si>
  <si>
    <t>Hs01112191_m1</t>
  </si>
  <si>
    <t>ROBO1</t>
  </si>
  <si>
    <t>Hs00268049_m1</t>
  </si>
  <si>
    <t>ROBO2</t>
  </si>
  <si>
    <t>Hs00326067_m1</t>
  </si>
  <si>
    <t>ROBO3</t>
  </si>
  <si>
    <t>Hs00399156_m1</t>
  </si>
  <si>
    <t>RORA</t>
  </si>
  <si>
    <t>Hs00536545_m1</t>
  </si>
  <si>
    <t>20375269;21359227</t>
  </si>
  <si>
    <t>RPL10</t>
  </si>
  <si>
    <t>Hs00749196_s1</t>
  </si>
  <si>
    <t>16940977;19166581</t>
  </si>
  <si>
    <t>SCAMP5</t>
  </si>
  <si>
    <t>Hs00327655_m1</t>
  </si>
  <si>
    <t>SCN7A</t>
  </si>
  <si>
    <t>Hs00161546_m1</t>
  </si>
  <si>
    <t>SERPINE1</t>
  </si>
  <si>
    <t>Hs01126606_m1</t>
  </si>
  <si>
    <t>11525425;19360663</t>
  </si>
  <si>
    <t>SEZ6L2</t>
  </si>
  <si>
    <t>Hs03405581_m1</t>
  </si>
  <si>
    <t>SHANK2</t>
  </si>
  <si>
    <t>Hs00373170_m1</t>
  </si>
  <si>
    <t>20473310;20502490;20531469;22346768;25188300;26047810</t>
  </si>
  <si>
    <t>SHANK3</t>
  </si>
  <si>
    <t>Hs00873185_m1</t>
  </si>
  <si>
    <t>16059935;17173049;17999366;18563458;18615476;18621663;19384346;19566951;19736351;20385823;20442744;21062623;21565394;21606927;22558107;22749736;23897824;25188300</t>
  </si>
  <si>
    <t>SLC19A1</t>
  </si>
  <si>
    <t>Hs00953344_m1</t>
  </si>
  <si>
    <t>16917939;20468076</t>
  </si>
  <si>
    <t>SLC1A3</t>
  </si>
  <si>
    <t>Hs00904823_g1</t>
  </si>
  <si>
    <t>11706102;19736351</t>
  </si>
  <si>
    <t>15056512;16263864;16648338;17693006;17894412;18180767;18348195;19360665;19401682;19598235;19913066;21691713;22739633</t>
  </si>
  <si>
    <t>SLC40A1</t>
  </si>
  <si>
    <t>Hs00205888_m1</t>
  </si>
  <si>
    <t>9152989;9361027;9672904;10673778;10686565;10780268;11071017;11378854;11443529;11803447;11920155;12192626;12232775;12668354;14708029;15094787;15108191;15121991;15635668;15749247;15882779;15995945;16395127;16616719;16674932;16698432;16721604;17151167;17203304;17280648;17406648;17548752;17999363;18286633;18361419;18405062;18593506;18804097;18957375;19184136;19281802;19360675;19369912;19588468;20020537;20442744;20649385;21118708;21183371;21302342;21538940;21893166;25261775</t>
  </si>
  <si>
    <t>SLC6A8</t>
  </si>
  <si>
    <t>Hs00940515_m1</t>
  </si>
  <si>
    <t>18461508;18985105</t>
  </si>
  <si>
    <t>SLC9A9</t>
  </si>
  <si>
    <t>Hs00543518_m1</t>
  </si>
  <si>
    <t>18621663;24065030</t>
  </si>
  <si>
    <t>SNTG2</t>
  </si>
  <si>
    <t>Hs00219151_m1</t>
  </si>
  <si>
    <t>ST8SIA2</t>
  </si>
  <si>
    <t>Hs00916611_m1</t>
  </si>
  <si>
    <t>20663923;22693595;24651862</t>
  </si>
  <si>
    <t>STK39</t>
  </si>
  <si>
    <t>Hs01085358_m1</t>
  </si>
  <si>
    <t>18348195;19365831</t>
  </si>
  <si>
    <t>STX1A</t>
  </si>
  <si>
    <t>Hs00964411_m1</t>
  </si>
  <si>
    <t>18593506;21118708;22048961</t>
  </si>
  <si>
    <t>SYNGAP1</t>
  </si>
  <si>
    <t>Hs00405348_m1</t>
  </si>
  <si>
    <t>20531469;21237447;23161826</t>
  </si>
  <si>
    <t>TAF1C</t>
  </si>
  <si>
    <t>Hs00375874_g1</t>
  </si>
  <si>
    <t>20663923;22843504</t>
  </si>
  <si>
    <t>TCN2</t>
  </si>
  <si>
    <t>Hs01033097_m1</t>
  </si>
  <si>
    <t>TDO2</t>
  </si>
  <si>
    <t>Hs00194611_m1</t>
  </si>
  <si>
    <t>14755447;15768392;16958027;17346350;22698779</t>
  </si>
  <si>
    <t>TNFRSF1B</t>
  </si>
  <si>
    <t>Hs00153550_m1</t>
  </si>
  <si>
    <t>TPH2</t>
  </si>
  <si>
    <t>Hs00542783_m1</t>
  </si>
  <si>
    <t>15768392;16958027;17346350;19184136;19674121;20446882;22698779</t>
  </si>
  <si>
    <t>TRIM33</t>
  </si>
  <si>
    <t>Hs00210808_m1</t>
  </si>
  <si>
    <t>TSC1</t>
  </si>
  <si>
    <t>Hs01060648_m1</t>
  </si>
  <si>
    <t>9813776;14985384;18067135;24599401</t>
  </si>
  <si>
    <t>TSC2</t>
  </si>
  <si>
    <t>Hs01020387_m1</t>
  </si>
  <si>
    <t>14627686;14985384;20927644;23123587;23687350;24599401</t>
  </si>
  <si>
    <t>UBE3A</t>
  </si>
  <si>
    <t>Hs00166580_m1</t>
  </si>
  <si>
    <t>10089011;11543639;15389703;15521981;15615769;17415598;18186074;18361419;19404257;19557195;20609483;23495136;23626758</t>
  </si>
  <si>
    <t>UPB1</t>
  </si>
  <si>
    <t>Hs00255472_m1</t>
  </si>
  <si>
    <t>11392521;17521630</t>
  </si>
  <si>
    <t>VLDLR</t>
  </si>
  <si>
    <t>Hs01045922_m1</t>
  </si>
  <si>
    <t>12363388;15820235</t>
  </si>
  <si>
    <t>XDH</t>
  </si>
  <si>
    <t>Hs00166010_m1</t>
  </si>
  <si>
    <t>XPC</t>
  </si>
  <si>
    <t>Hs06599152_s1</t>
  </si>
  <si>
    <t>ZMYND11</t>
  </si>
  <si>
    <t>Hs01012796_m1</t>
  </si>
  <si>
    <t>Epilepsy</t>
  </si>
  <si>
    <t>D004827</t>
  </si>
  <si>
    <t>8001500;10580886;11240981;11502320;11834590;11879359;12686700;12699350;14984901;15452306;15588114;15679503;15857428;16004559;16386926;16542858;16753003;16857572;17521963;17661727;17917461;17924830;18329296;18408562;18416940;18494787;19167193;19178561;19415824;19450124;19453704;19570321;19960958;20064729;20417680;20448249;20491876;20602612;20605481;21079659;21316268;21388909;21391884;21420937;21493161;21530324;21636342;22033938;22239287;22966884;22972536;23465586;23717663;23984379;24213830;24300029;24553780;24572589;24586633;24794827;24861996;24953225;25223475;25458099;25799371;25846690</t>
  </si>
  <si>
    <t>ABCC2</t>
  </si>
  <si>
    <t>Hs00960489_m1</t>
  </si>
  <si>
    <t>12699350;19167193;19415824;20216337;21449672;21799461;22256867;22565165;22630058;23506516;23697249;23717663;24567120;24624913;25155934;25823783;25847339</t>
  </si>
  <si>
    <t>ACAT1</t>
  </si>
  <si>
    <t>Hs00608002_m1</t>
  </si>
  <si>
    <t>ACTB</t>
  </si>
  <si>
    <t>Hs01060665_g1</t>
  </si>
  <si>
    <t>ADCY9</t>
  </si>
  <si>
    <t>Hs00181599_m1</t>
  </si>
  <si>
    <t>ADORA2A</t>
  </si>
  <si>
    <t>Hs00948728_m1</t>
  </si>
  <si>
    <t>ADRA2B</t>
  </si>
  <si>
    <t>Hs00265090_s1</t>
  </si>
  <si>
    <t>12095917;24114805</t>
  </si>
  <si>
    <t>AFG3L2</t>
  </si>
  <si>
    <t>Hs00255224_m1</t>
  </si>
  <si>
    <t>AGT</t>
  </si>
  <si>
    <t>Hs01586213_m1</t>
  </si>
  <si>
    <t>ALAD</t>
  </si>
  <si>
    <t>Hs00765604_m1</t>
  </si>
  <si>
    <t>9455485;15356194;17121744</t>
  </si>
  <si>
    <t>ALDH7A1</t>
  </si>
  <si>
    <t>Hs02386846_g1</t>
  </si>
  <si>
    <t>16491085;17068770;17433748;17721876;18717709;18854520;19631689;20184790;20427214;20554659;20814824;21733724;22305855;22371912;22529283;22784480;23054014;23147983;23166088;23376216;23602455;23916709;23925287;24114605;24613284;24664145;24942048;25123644;25127453;25274592;26224730</t>
  </si>
  <si>
    <t>ALPL</t>
  </si>
  <si>
    <t>Hs01029144_m1</t>
  </si>
  <si>
    <t>ANO3</t>
  </si>
  <si>
    <t>Hs01119680_m1</t>
  </si>
  <si>
    <t>AP1S2</t>
  </si>
  <si>
    <t>Hs00993537_g1</t>
  </si>
  <si>
    <t>APEX1</t>
  </si>
  <si>
    <t>Hs00959050_g1</t>
  </si>
  <si>
    <t>9066363;10612348;15679697;17264404;18805361;22502727;23273617</t>
  </si>
  <si>
    <t>22378467;22714714</t>
  </si>
  <si>
    <t>ARHGEF9</t>
  </si>
  <si>
    <t>Hs01003480_m1</t>
  </si>
  <si>
    <t>18615734;21626670;21633362;23393157</t>
  </si>
  <si>
    <t>ATIC</t>
  </si>
  <si>
    <t>Hs00269671_m1</t>
  </si>
  <si>
    <t>ATN1</t>
  </si>
  <si>
    <t>Hs00157312_m1</t>
  </si>
  <si>
    <t>ATP6AP2</t>
  </si>
  <si>
    <t>Hs00997145_m1</t>
  </si>
  <si>
    <t>ATP7A</t>
  </si>
  <si>
    <t>Hs00163707_m1</t>
  </si>
  <si>
    <t>20652413;24882692</t>
  </si>
  <si>
    <t>AUTS2</t>
  </si>
  <si>
    <t>Hs01688766_m1</t>
  </si>
  <si>
    <t>8439408;10713570;11124444;12694935;15282290;15518235;16388108;18922788;19394799;20188170;20491871;20921514;21890420;22654603;24737869</t>
  </si>
  <si>
    <t>BECN1</t>
  </si>
  <si>
    <t>Hs01007018_m1</t>
  </si>
  <si>
    <t>CACNA1A</t>
  </si>
  <si>
    <t>Hs01579431_m1</t>
  </si>
  <si>
    <t>10643919;12049805;12953268;15452324;18759542;20071244;20156848;20495966;22249839;23103419</t>
  </si>
  <si>
    <t>12891677;17156077;17696120;24277868</t>
  </si>
  <si>
    <t>CACNA2D2</t>
  </si>
  <si>
    <t>Hs01021049_m1</t>
  </si>
  <si>
    <t>CACNB4</t>
  </si>
  <si>
    <t>Hs00947805_m1</t>
  </si>
  <si>
    <t>22892567;24875574</t>
  </si>
  <si>
    <t>CASP8</t>
  </si>
  <si>
    <t>Hs01018151_m1</t>
  </si>
  <si>
    <t>CASR</t>
  </si>
  <si>
    <t>Hs01047795_m1</t>
  </si>
  <si>
    <t>18756473;25150870</t>
  </si>
  <si>
    <t>CCK</t>
  </si>
  <si>
    <t>Hs00174937_m1</t>
  </si>
  <si>
    <t>18402383;23996681</t>
  </si>
  <si>
    <t>CCR2</t>
  </si>
  <si>
    <t>Hs00174150_m1</t>
  </si>
  <si>
    <t>CCR3</t>
  </si>
  <si>
    <t>Hs99999027_s1</t>
  </si>
  <si>
    <t>CCR7</t>
  </si>
  <si>
    <t>Hs01013469_m1</t>
  </si>
  <si>
    <t>CD40</t>
  </si>
  <si>
    <t>Hs99999100_s1</t>
  </si>
  <si>
    <t>CD46</t>
  </si>
  <si>
    <t>Hs00611257_m1</t>
  </si>
  <si>
    <t>CDH2</t>
  </si>
  <si>
    <t>Hs00983056_m1</t>
  </si>
  <si>
    <t>CDKL5</t>
  </si>
  <si>
    <t>Hs01043909_m1</t>
  </si>
  <si>
    <t>15492925;16015284;16326141;16611748;16813600;17993579;18266744;18790821;19241098;19253388;19362436;19428276;19471977;20493745;20728410;21309761;22264704;22678952;22779007;22832775;22867051;22998673;23583054;23647072;24564546;25085838</t>
  </si>
  <si>
    <t>CHD2</t>
  </si>
  <si>
    <t>Hs00172280_m1</t>
  </si>
  <si>
    <t>22178256;23708187;24207121;24614520;24932903;25783594</t>
  </si>
  <si>
    <t>CHRM1</t>
  </si>
  <si>
    <t>Hs00265195_s1</t>
  </si>
  <si>
    <t>CHRM2</t>
  </si>
  <si>
    <t>Hs00265208_s1</t>
  </si>
  <si>
    <t>CHRM3</t>
  </si>
  <si>
    <t>Hs00265216_s1</t>
  </si>
  <si>
    <t>22022585;22949513</t>
  </si>
  <si>
    <t>CHRNA2</t>
  </si>
  <si>
    <t>Hs00975631_m1</t>
  </si>
  <si>
    <t>16826524;17602836;19383498;25847220</t>
  </si>
  <si>
    <t>9216991;9579905;9921897;11579435;12121305;12383274;12458027;12782965;16158442;16205844;17385675;17632785;18691557;19577488;20016990;23166088;23553139</t>
  </si>
  <si>
    <t>11579435;15964197;17385675;22029168</t>
  </si>
  <si>
    <t>CHRNB4</t>
  </si>
  <si>
    <t>Hs00609520_m1</t>
  </si>
  <si>
    <t>CLCN2</t>
  </si>
  <si>
    <t>Hs00189078_m1</t>
  </si>
  <si>
    <t>15505175;16932951;17156979;18830713;19191339</t>
  </si>
  <si>
    <t>CLN6</t>
  </si>
  <si>
    <t>Hs00608557_m1</t>
  </si>
  <si>
    <t>1924317;16205735</t>
  </si>
  <si>
    <t>17646849;19302947;20502679;21962519;22872700;23518707</t>
  </si>
  <si>
    <t>CSTB</t>
  </si>
  <si>
    <t>Hs00164368_m1</t>
  </si>
  <si>
    <t>12918016;14526183;16155205;16205844;16930946;17003839;19087113;22140471;25752200;25770194</t>
  </si>
  <si>
    <t>CTC1</t>
  </si>
  <si>
    <t>Hs01558646_m1</t>
  </si>
  <si>
    <t>CYP11A1</t>
  </si>
  <si>
    <t>Hs00167984_m1</t>
  </si>
  <si>
    <t>7980640;16835697;24338437;24915025</t>
  </si>
  <si>
    <t>DEPDC5</t>
  </si>
  <si>
    <t>Hs00823262_m1</t>
  </si>
  <si>
    <t>24585383;24591017;25194487;25623524;25833943</t>
  </si>
  <si>
    <t>10728205;25677308</t>
  </si>
  <si>
    <t>DNM1</t>
  </si>
  <si>
    <t>Hs00189369_m1</t>
  </si>
  <si>
    <t>20700442;25262651;25318457</t>
  </si>
  <si>
    <t>EFHC1</t>
  </si>
  <si>
    <t>Hs00216471_m1</t>
  </si>
  <si>
    <t>7654068;7746411;9305351;15258581;16378686;17159113;20141545;25489633</t>
  </si>
  <si>
    <t>EIF2AK2</t>
  </si>
  <si>
    <t>Hs00169345_m1</t>
  </si>
  <si>
    <t>EIF2AK3</t>
  </si>
  <si>
    <t>Hs00984006_m1</t>
  </si>
  <si>
    <t>EPO</t>
  </si>
  <si>
    <t>Hs01071097_m1</t>
  </si>
  <si>
    <t>FAAH</t>
  </si>
  <si>
    <t>Hs01038664_m1</t>
  </si>
  <si>
    <t>FLNA</t>
  </si>
  <si>
    <t>Hs00924645_m1</t>
  </si>
  <si>
    <t>11914408;16684786</t>
  </si>
  <si>
    <t>FOLR1</t>
  </si>
  <si>
    <t>Hs06631528_s1</t>
  </si>
  <si>
    <t>15955415;16829043;17079662;19853223;20356767;20832659;24061200;24236484;26189305</t>
  </si>
  <si>
    <t>10515160;12048673;15878204;19935738</t>
  </si>
  <si>
    <t>15115768;16023832;16538090;20308251;25194483</t>
  </si>
  <si>
    <t>GABRG2</t>
  </si>
  <si>
    <t>Hs00168093_m1</t>
  </si>
  <si>
    <t>11579435;12083760;12086636;12117362;15955415;16806831;16884893;17162195;18094250;19261880;19522081;20308251;20356767;20485450;22239287;22750526;23069679;23140995;23720301;24061200;24407264;24480790;25362483;26005849</t>
  </si>
  <si>
    <t>GAMT</t>
  </si>
  <si>
    <t>Hs00355745_g1</t>
  </si>
  <si>
    <t>GAP43</t>
  </si>
  <si>
    <t>Hs00967138_m1</t>
  </si>
  <si>
    <t>10336123;17535102;20430588;21177194;25003238</t>
  </si>
  <si>
    <t>GHRL</t>
  </si>
  <si>
    <t>Hs01074053_m1</t>
  </si>
  <si>
    <t>GJB6</t>
  </si>
  <si>
    <t>Hs00922742_s1</t>
  </si>
  <si>
    <t>GLUD1</t>
  </si>
  <si>
    <t>Hs03989560_s1</t>
  </si>
  <si>
    <t>GLUL</t>
  </si>
  <si>
    <t>Hs01013056_g1</t>
  </si>
  <si>
    <t>9621518;10336123;10908915;11520315;23384343;23410662;25732035</t>
  </si>
  <si>
    <t>GNB3</t>
  </si>
  <si>
    <t>Hs01564092_m1</t>
  </si>
  <si>
    <t>GPANK1</t>
  </si>
  <si>
    <t>Hs00264156_m1</t>
  </si>
  <si>
    <t>GRIK1</t>
  </si>
  <si>
    <t>Hs00543710_m1</t>
  </si>
  <si>
    <t>9259378;12409614</t>
  </si>
  <si>
    <t>9761306;10506512;17234586;20384727;20890276;21883175;23933818;23933820;24125812;25596506;25904555;26022171</t>
  </si>
  <si>
    <t>15030493;16407536;19154779;20890276</t>
  </si>
  <si>
    <t>GRM1</t>
  </si>
  <si>
    <t>Hs00168250_m1</t>
  </si>
  <si>
    <t>9347614;9455976;11119696;14985442;20188170</t>
  </si>
  <si>
    <t>10441169;10441170</t>
  </si>
  <si>
    <t>HBEGF</t>
  </si>
  <si>
    <t>Hs00181813_m1</t>
  </si>
  <si>
    <t>12890777;18070091;21615728;22131395;23034178;24368169;24747641</t>
  </si>
  <si>
    <t>HSD17B4</t>
  </si>
  <si>
    <t>Hs01069908_m1</t>
  </si>
  <si>
    <t>HSPB1</t>
  </si>
  <si>
    <t>Hs00356629_g1</t>
  </si>
  <si>
    <t>IFI44L</t>
  </si>
  <si>
    <t>Hs00915292_m1</t>
  </si>
  <si>
    <t>IL1A</t>
  </si>
  <si>
    <t>Hs00174092_m1</t>
  </si>
  <si>
    <t>16860990;19162013;21967368;24515998</t>
  </si>
  <si>
    <t>16860990;18281914;19162013;21967368;22578659;23270518;24515998;24754437;25366750</t>
  </si>
  <si>
    <t>18834707;21530175;22578659;24515998;25366750</t>
  </si>
  <si>
    <t>IL6ST</t>
  </si>
  <si>
    <t>Hs00174360_m1</t>
  </si>
  <si>
    <t>ILK</t>
  </si>
  <si>
    <t>Hs04195093_s1</t>
  </si>
  <si>
    <t>IMPA1</t>
  </si>
  <si>
    <t>Hs01547396_g1</t>
  </si>
  <si>
    <t>IMPA2</t>
  </si>
  <si>
    <t>Hs00274110_m1</t>
  </si>
  <si>
    <t>JRK</t>
  </si>
  <si>
    <t>Hs00374396_s1</t>
  </si>
  <si>
    <t>9169517;9675132;10510981</t>
  </si>
  <si>
    <t>JUN</t>
  </si>
  <si>
    <t>Hs01103582_s1</t>
  </si>
  <si>
    <t>KCNA2</t>
  </si>
  <si>
    <t>Hs04187587_g1</t>
  </si>
  <si>
    <t>KCNAB2</t>
  </si>
  <si>
    <t>Hs00186308_m1</t>
  </si>
  <si>
    <t>KCNC1</t>
  </si>
  <si>
    <t>Hs00428197_m1</t>
  </si>
  <si>
    <t>KCNH1</t>
  </si>
  <si>
    <t>Hs00924320_m1</t>
  </si>
  <si>
    <t>KCNJ10</t>
  </si>
  <si>
    <t>Hs01922935_s1</t>
  </si>
  <si>
    <t>15120748;15725393;19665252;20651251;21221631;21458570;21633011;21748805;22029168;22328245;23270518;23965030;25008907</t>
  </si>
  <si>
    <t>KCNJ11</t>
  </si>
  <si>
    <t>Hs00265026_s1</t>
  </si>
  <si>
    <t>15115830;15718250;16087682;16670688;17259376;17652641;17890419;20022885;21210267</t>
  </si>
  <si>
    <t>KCNK9</t>
  </si>
  <si>
    <t>Hs04397239_s1</t>
  </si>
  <si>
    <t>19204046;19204188</t>
  </si>
  <si>
    <t>KCNQ2</t>
  </si>
  <si>
    <t>Hs00531745_m1</t>
  </si>
  <si>
    <t>9425895;9579905;10323247;10788442;10996506;11038262;11448722;11579435;11690625;12383274;12742592;14640909;14762142;15030501;15249611;16158442;16260777;16464983;16691402;17049761;17632785;18006581;18061539;18238816;18246739;18483067;18625963;19344764;20351042;21156207;21937445;22220513;22275249;22884718;23065794;23073245;23166088;23290024;23566103;23849776;24371303;24375629;25524373;25740509;26063916</t>
  </si>
  <si>
    <t>KCNQ3</t>
  </si>
  <si>
    <t>Hs01120412_m1</t>
  </si>
  <si>
    <t>2918897;9579905;9872318;10441581;10781098;10788442;10941184;10996506;11448722;11579435;11690625;12928862;14640909;17049761;17475800;18061539;18238816;18425618;18483067;18625963;19344764;24375629;25524373;25740509</t>
  </si>
  <si>
    <t>KCNT1</t>
  </si>
  <si>
    <t>Hs01063050_m1</t>
  </si>
  <si>
    <t>23429546;24120652;25482562</t>
  </si>
  <si>
    <t>KCTD7</t>
  </si>
  <si>
    <t>Hs00399233_m1</t>
  </si>
  <si>
    <t>L2HGDH</t>
  </si>
  <si>
    <t>Hs00227575_m1</t>
  </si>
  <si>
    <t>LAMP2</t>
  </si>
  <si>
    <t>Hs00174474_m1</t>
  </si>
  <si>
    <t>LETM1</t>
  </si>
  <si>
    <t>Hs04187966_g1</t>
  </si>
  <si>
    <t>17606466;23645710;24738919</t>
  </si>
  <si>
    <t>LGI1</t>
  </si>
  <si>
    <t>Hs00185028_m1</t>
  </si>
  <si>
    <t>11810107;11978770;12217514;12601709;14643004;15009222;15654555;15660777;16190946;16750938;16990550;17296837;18711109;19701204;19780791;19796686;19835947;19853223;20133599;20659151;20832659;20863412;21504429;21829378;22589250;23090947;24177143;24206907;25194487;25194489;25485908</t>
  </si>
  <si>
    <t>MAPK10</t>
  </si>
  <si>
    <t>Hs05436627_s1</t>
  </si>
  <si>
    <t>MAST4</t>
  </si>
  <si>
    <t>Hs00389519_m1</t>
  </si>
  <si>
    <t>ME2</t>
  </si>
  <si>
    <t>Hs00929809_g1</t>
  </si>
  <si>
    <t>15558314;16966553;18842453;20153689;20231667;20491871;20728410;21178819;21764336;22578097;22707285;22867051;22877836;22883432;22909152;24564546;24703762;25789914</t>
  </si>
  <si>
    <t>20412115;23001426;23389741</t>
  </si>
  <si>
    <t>MIB1</t>
  </si>
  <si>
    <t>Hs00379185_m1</t>
  </si>
  <si>
    <t>MMP8</t>
  </si>
  <si>
    <t>Hs01029057_m1</t>
  </si>
  <si>
    <t>MPDZ</t>
  </si>
  <si>
    <t>Hs00187106_m1</t>
  </si>
  <si>
    <t>MT3</t>
  </si>
  <si>
    <t>Hs01921768_s1</t>
  </si>
  <si>
    <t>19817806;23136410;23437388;23644232;25591831;25599672;25833943</t>
  </si>
  <si>
    <t>NDP</t>
  </si>
  <si>
    <t>Hs00181129_m1</t>
  </si>
  <si>
    <t>NEU1</t>
  </si>
  <si>
    <t>Hs00902543_g1</t>
  </si>
  <si>
    <t>NGFR</t>
  </si>
  <si>
    <t>Hs00609976_m1</t>
  </si>
  <si>
    <t>NHLRC1</t>
  </si>
  <si>
    <t>Hs01112790_s1</t>
  </si>
  <si>
    <t>12019207;18263761</t>
  </si>
  <si>
    <t>8868293;11466452;15337376;17196301;20064661;20231455;23994577</t>
  </si>
  <si>
    <t>NPY2R</t>
  </si>
  <si>
    <t>Hs01921296_s1</t>
  </si>
  <si>
    <t>NTRK3</t>
  </si>
  <si>
    <t>Hs00983871_m1</t>
  </si>
  <si>
    <t>OPRD1</t>
  </si>
  <si>
    <t>Hs00357182_mH</t>
  </si>
  <si>
    <t>2415332;12221164</t>
  </si>
  <si>
    <t>P2RX2</t>
  </si>
  <si>
    <t>Hs04176268_g1</t>
  </si>
  <si>
    <t>P2RX4</t>
  </si>
  <si>
    <t>Hs00602442_m1</t>
  </si>
  <si>
    <t>P2RX7</t>
  </si>
  <si>
    <t>Hs00175721_m1</t>
  </si>
  <si>
    <t>PCDH19</t>
  </si>
  <si>
    <t>Hs00403382_m1</t>
  </si>
  <si>
    <t>18469813;19214208;19752159;20713952;20830798;21053371;21480887;21519002;21777234;22050978;22091964;22267240;22504056;22633638;22765916;22946725;22946748;22949144;23066759;23334464;23712037;25204757;25218114;25225143;25499160;25891919</t>
  </si>
  <si>
    <t>PDXK</t>
  </si>
  <si>
    <t>Hs00177600_m1</t>
  </si>
  <si>
    <t>11835385;19437412</t>
  </si>
  <si>
    <t>PHF6</t>
  </si>
  <si>
    <t>Hs01029899_m1</t>
  </si>
  <si>
    <t>PHGDH</t>
  </si>
  <si>
    <t>Hs01106329_m1</t>
  </si>
  <si>
    <t>PIGA</t>
  </si>
  <si>
    <t>Hs00605607_m1</t>
  </si>
  <si>
    <t>PIGM</t>
  </si>
  <si>
    <t>Hs01886301_s1</t>
  </si>
  <si>
    <t>PMP22</t>
  </si>
  <si>
    <t>Hs00165556_m1</t>
  </si>
  <si>
    <t>PNKP</t>
  </si>
  <si>
    <t>Hs00892544_m1</t>
  </si>
  <si>
    <t>PNPO</t>
  </si>
  <si>
    <t>Hs00216680_m1</t>
  </si>
  <si>
    <t>24114605;24645144</t>
  </si>
  <si>
    <t>POLG</t>
  </si>
  <si>
    <t>Hs00160298_m1</t>
  </si>
  <si>
    <t>16957900;18238797;18502641;18716558;19435586;19730927;20138553;20220442;21357833;21515089;22283595;23448099</t>
  </si>
  <si>
    <t>PRICKLE1</t>
  </si>
  <si>
    <t>Hs01055551_m1</t>
  </si>
  <si>
    <t>18976727;24312498</t>
  </si>
  <si>
    <t>PRKCD</t>
  </si>
  <si>
    <t>Hs01090047_m1</t>
  </si>
  <si>
    <t>12469868;14610121;15304595;16580884;17092648</t>
  </si>
  <si>
    <t>PRRT2</t>
  </si>
  <si>
    <t>Hs04381975_g1</t>
  </si>
  <si>
    <t>22243967;22845787;23073245;23077016;23077018;23131349;23190448;23566103;23768507;23963607;24101679;24370076;25060993;25194488;25522171</t>
  </si>
  <si>
    <t>PSAT1</t>
  </si>
  <si>
    <t>Hs00707851_g1</t>
  </si>
  <si>
    <t>PTPRD</t>
  </si>
  <si>
    <t>Hs00369913_m1</t>
  </si>
  <si>
    <t>20159109;25784538</t>
  </si>
  <si>
    <t>23350840;24039908;24290388;25243798;25571999</t>
  </si>
  <si>
    <t>RET</t>
  </si>
  <si>
    <t>Hs01120030_m1</t>
  </si>
  <si>
    <t>ROGDI</t>
  </si>
  <si>
    <t>Hs00226229_m1</t>
  </si>
  <si>
    <t>22424600;23086778;25111118</t>
  </si>
  <si>
    <t>S100B</t>
  </si>
  <si>
    <t>Hs00902901_m1</t>
  </si>
  <si>
    <t>SACS</t>
  </si>
  <si>
    <t>Hs05006341_m1</t>
  </si>
  <si>
    <t>SCARB2</t>
  </si>
  <si>
    <t>Hs01072100_m1</t>
  </si>
  <si>
    <t>22032306;22050460</t>
  </si>
  <si>
    <t>SCN1A</t>
  </si>
  <si>
    <t>Hs00374696_m1</t>
  </si>
  <si>
    <t>11254445;11579435;11700294;12083760;12086630;12086636;12566275;12576172;12821740;14672992;14738421;14738422;15041696;15277629;15525788;15694566;15805193;15880351;16054936;16075041;16210358;16380441;16430863;16525050;16713920;16806826;16921370;17049761;17054684;17054696;17065438;17181426;17347258;17397047;17507202;17537961;17621480;18093548;18242854;18294202;18342948;18413471;18451712;18489610;18539002;18784617;19087113;19200853;19203854;19220312;19270815;19400878;19402159;19469841;19522081;19586930;19589774;19666879;19673951;19694741;19734009;19764027;19782004;20064729;20194124;20351042;20431604;20477842;20484682;20506560;20562086;20600615;20602612;20682179;20729507;20735403;20831750;21114141;21156207;21204810;21219303;21248271;21396429;21426328;21463273;21463282;21504426;21555645;21713554;21753172;21775168;21864321;21890636;21893419;21959335;22098725;22151702;22267240;22292851;22309220;22386634;22532537;22550089;22596016;22905747;22949513;23055484;23057548;23066759;23163885;23195492;23398611;23466530;23524966;23586701;23647072;23708187;23773995;23884151;23916143;23918834;24014518;24076350;24125961;24157691;24225340;24257433;24277604;24337656;24372310;24464349;24646837;24836964;24902755;25087078;25155934;25204757;25225143;25362483;25378155;25524840;25576396;25590135;25668517;25690317;25823783;25874779;26021464</t>
  </si>
  <si>
    <t>SCN1B</t>
  </si>
  <si>
    <t>Hs03987893_m1</t>
  </si>
  <si>
    <t>9697698;11579435;12083760;15618878;16205844;16806834;16884893;17020904;19270815;19522081;19710327;20602612;21994374;23148524;23195492;25362483</t>
  </si>
  <si>
    <t>SCN2A</t>
  </si>
  <si>
    <t>Hs01109871_m1</t>
  </si>
  <si>
    <t>11771652;12610651;15028761;15048894;15618878;16464983;18242854;18479388;18784617;19270815;19513789;19694741;19786696;20351042;20602612;21156207;21402906;21893419;22029951;22591750;22677033;22905747;23550958;23566103;23708187;23849776;23935176;24080482;24157691;24220630;24297919;24579881;24659627;25155934;26291284</t>
  </si>
  <si>
    <t>SCN3A</t>
  </si>
  <si>
    <t>Hs00366902_m1</t>
  </si>
  <si>
    <t>18242854;20351042;21893419;22494998;24080482;24157691;25459751;25524840</t>
  </si>
  <si>
    <t>17881658;18070091;20351042;21156207;22365152;22905747;23708187;24288358;24352161;24874546;24888894;25239001;25568300;25571999;25725044;25785782</t>
  </si>
  <si>
    <t>19763161;20351042;23895530;25524840</t>
  </si>
  <si>
    <t>SERPINI1</t>
  </si>
  <si>
    <t>Hs01115397_m1</t>
  </si>
  <si>
    <t>SIK1</t>
  </si>
  <si>
    <t xml:space="preserve"> Hs00545020_m1</t>
  </si>
  <si>
    <t>SLC12A5</t>
  </si>
  <si>
    <t>Hs00221168_m1</t>
  </si>
  <si>
    <t>11826289;12000122;16709666;18550034;20600929;21635237</t>
  </si>
  <si>
    <t>SLC1A1</t>
  </si>
  <si>
    <t>Hs00188172_m1</t>
  </si>
  <si>
    <t>11906504;12151515;20231455;24162932</t>
  </si>
  <si>
    <t>10648892;19853022;25064045</t>
  </si>
  <si>
    <t>8001975;19853022</t>
  </si>
  <si>
    <t>SLC25A22</t>
  </si>
  <si>
    <t>Hs01108594_g1</t>
  </si>
  <si>
    <t>SLC2A1</t>
  </si>
  <si>
    <t>Hs00892681_m1</t>
  </si>
  <si>
    <t>14605501;16149086;18479384;18577546;19237265;20129935;20574033;21204808;21366555;22282645;22622956;22812641;22976442;23280796;23306390;24483274;25616474</t>
  </si>
  <si>
    <t>SLC4A10</t>
  </si>
  <si>
    <t>Hs01084900_m1</t>
  </si>
  <si>
    <t>18165320;18413482;21204806</t>
  </si>
  <si>
    <t>12196583;25865495</t>
  </si>
  <si>
    <t>SLC6A2</t>
  </si>
  <si>
    <t>Hs00426573_m1</t>
  </si>
  <si>
    <t>SLC8A1</t>
  </si>
  <si>
    <t>Hs01062258_m1</t>
  </si>
  <si>
    <t>SLC9A6</t>
  </si>
  <si>
    <t>Hs00234723_m1</t>
  </si>
  <si>
    <t>SLIT2</t>
  </si>
  <si>
    <t>Hs01061407_m1</t>
  </si>
  <si>
    <t>SNTA1</t>
  </si>
  <si>
    <t>Hs00955823_m1</t>
  </si>
  <si>
    <t>22119635;25372290</t>
  </si>
  <si>
    <t>SPTAN1</t>
  </si>
  <si>
    <t>Hs00949408_m1</t>
  </si>
  <si>
    <t>SRC</t>
  </si>
  <si>
    <t>Hs01082246_m1</t>
  </si>
  <si>
    <t>SRPX2</t>
  </si>
  <si>
    <t>Hs00997580_m1</t>
  </si>
  <si>
    <t>18508238;18718938;20858596;21293269;22242148;23831613;24179158</t>
  </si>
  <si>
    <t>SST</t>
  </si>
  <si>
    <t>Hs00356144_m1</t>
  </si>
  <si>
    <t>SSTR2</t>
  </si>
  <si>
    <t>Hs00265624_s1</t>
  </si>
  <si>
    <t>SSTR5</t>
  </si>
  <si>
    <t>Hs00990407_s1</t>
  </si>
  <si>
    <t>ST3GAL5</t>
  </si>
  <si>
    <t>Hs01105379_m1</t>
  </si>
  <si>
    <t>16970941;23436467;24103911</t>
  </si>
  <si>
    <t>STAMBP</t>
  </si>
  <si>
    <t>Hs05659284_s1</t>
  </si>
  <si>
    <t>STRADA</t>
  </si>
  <si>
    <t>Hs00405851_m1</t>
  </si>
  <si>
    <t>STX1B</t>
  </si>
  <si>
    <t>Hs01041315_m1</t>
  </si>
  <si>
    <t>STXBP1</t>
  </si>
  <si>
    <t>Hs01119036_m1</t>
  </si>
  <si>
    <t>19557857;20876469;21204804;21364700;21762454;21770924;22596016;22722545;23409955;23531706;24095819;24170257;24189369;24315539;25714420</t>
  </si>
  <si>
    <t>SYN1</t>
  </si>
  <si>
    <t>Hs00199577_m1</t>
  </si>
  <si>
    <t>14985377;21441247;23818987;23956174;24312498</t>
  </si>
  <si>
    <t>17913586;20034013;21465568;25595263</t>
  </si>
  <si>
    <t>21237447;23161826;23687080;23708187</t>
  </si>
  <si>
    <t>TBC1D24</t>
  </si>
  <si>
    <t>Hs01099569_g1</t>
  </si>
  <si>
    <t>23526554;24387994;24729539;24729547;25769375</t>
  </si>
  <si>
    <t>TBCE</t>
  </si>
  <si>
    <t>Hs00162585_m1</t>
  </si>
  <si>
    <t>TEK</t>
  </si>
  <si>
    <t>Hs00945150_m1</t>
  </si>
  <si>
    <t>9006662;9761305;11579436;12040899;12112044;16042315;19694899;20358377;21062901;24369382;25030328;25081057;25498131</t>
  </si>
  <si>
    <t>9006662;9761305;11437991;11579436;12040899;16042315;19332694;19694899;20927644;21062901;21555252;21890410;22189265;22867869;23687350;24075384;25498131</t>
  </si>
  <si>
    <t>9546330;11579431;12973656;15668046;15878204;16162432;24796722</t>
  </si>
  <si>
    <t>VDAC1</t>
  </si>
  <si>
    <t>Hs04978484_m1</t>
  </si>
  <si>
    <t>VDR</t>
  </si>
  <si>
    <t>Hs01045843_m1</t>
  </si>
  <si>
    <t>WDR62</t>
  </si>
  <si>
    <t>Hs00543464_m1</t>
  </si>
  <si>
    <t>Hodgkin Disease</t>
  </si>
  <si>
    <t>CFLAR</t>
  </si>
  <si>
    <t>Hs05381415_s1</t>
  </si>
  <si>
    <t>D006689</t>
  </si>
  <si>
    <t>15354734;16441226;17659339;17932249</t>
  </si>
  <si>
    <t>CLSTN2</t>
  </si>
  <si>
    <t>Hs00223248_m1</t>
  </si>
  <si>
    <t>EOMES</t>
  </si>
  <si>
    <t>Hs00172872_m1</t>
  </si>
  <si>
    <t>GATA3</t>
  </si>
  <si>
    <t>Hs00231122_m1</t>
  </si>
  <si>
    <t>15632006;18430472;20660789;21037568;24149102</t>
  </si>
  <si>
    <t>11191882;11406608;12397416;15788664;18768784;19391035;20977336;22475179</t>
  </si>
  <si>
    <t>8592590;16170182</t>
  </si>
  <si>
    <t>10377189;11133768;11585386;11781246;12152987;19417211;20660789;20876453;21061265;22286212;23299779;23462527</t>
  </si>
  <si>
    <t>KLHDC8B</t>
  </si>
  <si>
    <t>Hs01026482_m1</t>
  </si>
  <si>
    <t>NFKBIA</t>
  </si>
  <si>
    <t>Hs00355671_g1</t>
  </si>
  <si>
    <t>10556199;14595753;15858823;19223558;20193848</t>
  </si>
  <si>
    <t>PTPN1</t>
  </si>
  <si>
    <t>Hs00942477_m1</t>
  </si>
  <si>
    <t>REL</t>
  </si>
  <si>
    <t>Hs00968436_m1</t>
  </si>
  <si>
    <t>11830502;12478664;15551733;21037568;25644177</t>
  </si>
  <si>
    <t>TCF3</t>
  </si>
  <si>
    <t>Hs00413032_m1</t>
  </si>
  <si>
    <t>UGT1A1</t>
  </si>
  <si>
    <t>Hs02511055_s1</t>
  </si>
  <si>
    <t>18768784;22475179</t>
  </si>
  <si>
    <t>Huntington Disease</t>
  </si>
  <si>
    <t>AIFM1</t>
  </si>
  <si>
    <t>Hs00377585_m1</t>
  </si>
  <si>
    <t>D006816</t>
  </si>
  <si>
    <t>12930891;22580459</t>
  </si>
  <si>
    <t>20929960;23747361;24843137</t>
  </si>
  <si>
    <t>DIABLO</t>
  </si>
  <si>
    <t>Hs00219876_m1</t>
  </si>
  <si>
    <t>17553686;20929960</t>
  </si>
  <si>
    <t>15817265;16943855;22081608</t>
  </si>
  <si>
    <t>HTT</t>
  </si>
  <si>
    <t>Hs00918174_m1</t>
  </si>
  <si>
    <t>7581375;7668287;7868117;7909529;7959767;7981682;8178825;8634693;8643490;8643525;8659522;8855141;8875248;9108071;9438070;9852681;10090478;10478585;10502825;10716661;10733228;10770860;10794362;10980573;11008591;11105061;11128600;11149616;11432963;11593450;11595021;11745989;11821898;11839795;11914418;11939977;11973620;11988536;12204002;12393306;12393793;12427879;12548366;12554681;12657678;12682342;12711212;12784292;12881722;12952868;12956863;14572927;14978262;14978683;15032971;15064418;15146184;15193429;15218539;15240759;15261377;15273431;15312898;15316797;15349858;15359012;15456523;15468075;15496672;15715085;15716522;15737634;15742215;15836623;15843398;15890517;15968004;16115812;16137562;16165367;16202123;16204350;16278236;16324236;16365166;16372906;16391387;16522639;16699519;16729030;16777606;17012230;17018277;17092742;17108691;17115386;17182613;17240517;17276692;17299753;17327878;17352936;17413322;17687393;17902043;17925440;17941857;17952586;17961788;18073586;18157708;18386172;18400894;18403567;18558632;18586675;18606820;18640989;18831068;18981372;18986984;18992820;19018245;19026253;19036965;19059613;19094060;19193873;19204007;19249009;19250382;19266143;19270310;19278999;19279257;19289118;19465745;19476553;19573298;19607813;19621255;19667213;19710014;19776381;20018729;20082975;20145031;20145253;20444706;20519964;20547568;20556492;20629137;20802793;20923757;20929960;21044956;21245084;21248742;21257639;21285520;21403395;21412977;21454471;21454633;21489966;21513696;21554955;21757738;21904093;21971427;21985782;21985783;21997870;22052350;22110140;22155432;22187438;22198502;22375012;22387017;22422149;22473822;22482451;22511757;22556411;22580459;22649491;22731249;22748967;22787151;22939619;22971727;22990145;23001568;23115180;23160193;23190281;23300147;23324594;23341618;23341638;23349722;23398026;23414820;23463025;23469253;23557875;23595883;23747361;23810380;23830927;23871671;23874679;23894380;23898200;23980182;24102565;24121255;24248062;24405192;24407293;24436303;24511594;24631682;24646433;24668480;24686787;24705354;24751919;24798518;24816393;24916565;24926995;24951540;24960609;25034271;25035419;25074766;25092288;25101683;25124273;25155258;25160573;25164989;25205109;25205111;25205327;25271153;25271967;25305076;25316320;25351248;25368120;25398943;25398949;25464275;25466405;25535386;25556834;25568121;25596342;25640796;25645993;25656686;25699594;25719447;25736541;25748626;25760041;25773959;25844897;25848931;25849918;25866135;25871323;25928884;25931812;25938884;25953777;26025364;26165689;26198591;26232222;26320893;26466780</t>
  </si>
  <si>
    <t>OGG1</t>
  </si>
  <si>
    <t>Hs01114116_g1</t>
  </si>
  <si>
    <t>19857538;20512606;23830927</t>
  </si>
  <si>
    <t>RCAN1</t>
  </si>
  <si>
    <t>Hs01120954_m1</t>
  </si>
  <si>
    <t>SLC2A3</t>
  </si>
  <si>
    <t>Hs00359840_m1</t>
  </si>
  <si>
    <t>24452335;25526803</t>
  </si>
  <si>
    <t>Multiple Sclerosis</t>
  </si>
  <si>
    <t>D009103</t>
  </si>
  <si>
    <t>7700274;9702689;10406990;10536914;10593303;10694843;10864599;10888365;10949525;10962542;11109009;11171894;11552016;11836653;11990879;12166499;12533090;12810485;12926843;14504972;15007140;15048896;15096402;15124760;15157846;15222689;15222690;15503099;15563891;15657798;15699400;16193886;16459715;16626758;16631796;16682670;16702830;16738668;16796581;17254710;17294608;17310023;17376543;17460153;17883422;18664147;19140315;19195718;19244396;19422789;19473356;19786693;19804477;19965518;20073019;20463109;20479360;20613949;21110240;21163235;21325856;21679970;21723395;21772670;22165672;22698480;22982410</t>
  </si>
  <si>
    <t>ARHGEF10</t>
  </si>
  <si>
    <t>Hs00206020_m1</t>
  </si>
  <si>
    <t>BACH2</t>
  </si>
  <si>
    <t>Hs00935338_m1</t>
  </si>
  <si>
    <t>21833088;25665584</t>
  </si>
  <si>
    <t>BTNL2</t>
  </si>
  <si>
    <t>Hs00219693_m1</t>
  </si>
  <si>
    <t>16321988;17660530;20159113;20378664;23472185</t>
  </si>
  <si>
    <t>C6orf10</t>
  </si>
  <si>
    <t>Hs00198946_m1</t>
  </si>
  <si>
    <t>17660530;18941528;22457343</t>
  </si>
  <si>
    <t>CBLB</t>
  </si>
  <si>
    <t>Hs00909783_m1</t>
  </si>
  <si>
    <t>19506219;19834503;20453840;21037273;23039885</t>
  </si>
  <si>
    <t>10773848;11839576;17026470;19525955;20190274;20368992;20634952;22653658;23613777;24387596;24912008</t>
  </si>
  <si>
    <t>CD58</t>
  </si>
  <si>
    <t>Hs00156385_m1</t>
  </si>
  <si>
    <t>18650830;19237575;19375175;19506219;19525953;19525955;19834503;19865102;19879194;20368992;21280076;21362770;21833088;22190364;24076602;24655566;25795118</t>
  </si>
  <si>
    <t>CD86</t>
  </si>
  <si>
    <t>Hs01567026_m1</t>
  </si>
  <si>
    <t>7500044;17622942;21833088</t>
  </si>
  <si>
    <t>CIITA</t>
  </si>
  <si>
    <t>Hs00172094_m1</t>
  </si>
  <si>
    <t>11295470;16426246;17012290;17661914;17678724;17711409;18606010;19221398;19659749;20211854;20378664;21653641;21962857;23009575;23052709;24430172;25992516</t>
  </si>
  <si>
    <t>CLEC16A</t>
  </si>
  <si>
    <t>Hs00322376_m1</t>
  </si>
  <si>
    <t>17660530;18650830;18946483;18987646;19221398;19337309;19375175;19506219;19525953;19525955;19834503;19865102;19879194;20220768;20368992;20849399;21280076;21653641;21833088;22130326;23151489;25823473;25903733</t>
  </si>
  <si>
    <t>12876144;17942526;20007426;21148019</t>
  </si>
  <si>
    <t>CYP24A1</t>
  </si>
  <si>
    <t>Hs00167999_m1</t>
  </si>
  <si>
    <t>20007432;21833088;23334593;25542806</t>
  </si>
  <si>
    <t>CYP27B1</t>
  </si>
  <si>
    <t>Hs01096154_m1</t>
  </si>
  <si>
    <t>10884183;10907990;16076630;19525955;20007432;20079437;20648053;21545713;21664963;21752397;22190362;23160276;23334593;23401126;23444327;23483640;24308945;24711208;25542806;25685788;25892553</t>
  </si>
  <si>
    <t>EVI5</t>
  </si>
  <si>
    <t>Hs00394870_m1</t>
  </si>
  <si>
    <t>18401352;19506219;19525955;19834503;19865102;20087403;21280076;21602820;21833088</t>
  </si>
  <si>
    <t>GPC5</t>
  </si>
  <si>
    <t>Hs00942153_m1</t>
  </si>
  <si>
    <t>19010793;19865102;20692050;21280076;24943672</t>
  </si>
  <si>
    <t>HACE1</t>
  </si>
  <si>
    <t>Hs00410879_m1</t>
  </si>
  <si>
    <t>HLA-DQB1</t>
  </si>
  <si>
    <t>Hs03054971_m1</t>
  </si>
  <si>
    <t>1565247;2001977;2039379;3492235;8442703;11082515;11082517;11115839;11424637;11923913;11935333;12149602;12392858;12590979;12694585;14504973;14616291;14669136;14735143;14752708;14762600;15083289;15201511;15300424;15452304;15471368;15471889;15613143;16005527;16096810;16158194;16186814;16948649;17329717;17389012;17489940;17531857;17662002;17845076;18256983;18312478;18433881;18606010;18726686;19204159;19299434;19380721;19585166;19648275;19654877;19896562;20225292;20443243;20463743;20466734;20691532;21067613;22404765;23039885</t>
  </si>
  <si>
    <t>10527398;11239948;17660530;19525953;19834503;20362271;20378664;21067287;22190364;23472185</t>
  </si>
  <si>
    <t>ICAM1</t>
  </si>
  <si>
    <t>Hs00164932_m1</t>
  </si>
  <si>
    <t>7507498;9667594;10792421;12590979;12745437;14551606;17868277;20175758;24435747</t>
  </si>
  <si>
    <t>IL12A</t>
  </si>
  <si>
    <t>Hs01073447_m1</t>
  </si>
  <si>
    <t>16803996;19525953;19543959;19879194;20555355;21280076;21716315;24076602</t>
  </si>
  <si>
    <t>10025794;10685855;10814801;10871782;11311293;11498264;12161036;12742661;12775358;14664464;15210533;16769128;18322311;18664147;19604093;19876593;20192980;20378664;20876102;23052182;23594042;24867167;25173940;25458313</t>
  </si>
  <si>
    <t>7507498;9973446;15788534;17011048;17660530;18354419;18650830;18727631;18771523;19116909;19119414;19125193;19155502;19231135;19265545;19375175;19506219;19525953;19525955;19539557;19701192;19758707;19834503;19865102;19879194;20179739;20362271;20368992;20637509;21239413;21280076;21300823;21666061;21716315;21833088;21911588;22085902;22117963;22130326;22190364;22472872;23039885;24076602;24332945;24572742;24770783;25278028;25903733</t>
  </si>
  <si>
    <t>IL7</t>
  </si>
  <si>
    <t>Hs00174202_m1</t>
  </si>
  <si>
    <t>17660816;17913246;18207252;20072142;20097866;20112030;20226540;20546594;22262655;24224652;24242875;25421942;25933188;26223651</t>
  </si>
  <si>
    <t>IL7R</t>
  </si>
  <si>
    <t>Hs00233682_m1</t>
  </si>
  <si>
    <t>12825072;15674389;17660530;17660816;17660817;17928869;18256983;18272905;18354419;18650830;18721276;19231135;19506219;19525953;19525955;19744146;19834503;19865102;19879194;20072142;20112030;20187771;20194581;20226540;20368992;20378664;21161391;21190413;21280076;21287555;21543551;21716315;21833088;22262655;22914435;23985573;24166352;24572742;24770783;25421942;25637022;25903732</t>
  </si>
  <si>
    <t>IRF8</t>
  </si>
  <si>
    <t>Hs00175238_m1</t>
  </si>
  <si>
    <t>19525953;19865102;19879194;20430450;21280076;21552549;21575916;23965942;24943672</t>
  </si>
  <si>
    <t>22784115;24070676</t>
  </si>
  <si>
    <t>KIF1B</t>
  </si>
  <si>
    <t>Hs01114511_m1</t>
  </si>
  <si>
    <t>18997785;19503091;20067515;21594895;21680216</t>
  </si>
  <si>
    <t>MALT1</t>
  </si>
  <si>
    <t>Hs01120060_m1</t>
  </si>
  <si>
    <t>MANBA</t>
  </si>
  <si>
    <t>Hs00195483_m1</t>
  </si>
  <si>
    <t>MAPK1</t>
  </si>
  <si>
    <t>Hs01046830_m1</t>
  </si>
  <si>
    <t>10516776;11283070;15988104;21791428;21833088</t>
  </si>
  <si>
    <t>MERTK</t>
  </si>
  <si>
    <t>Hs01031979_m1</t>
  </si>
  <si>
    <t>19541935;21347448;21833088</t>
  </si>
  <si>
    <t>19525953;19879194;20546594;21280076</t>
  </si>
  <si>
    <t>MPV17L2</t>
  </si>
  <si>
    <t>Hs00261946_m1</t>
  </si>
  <si>
    <t>17728465;21906809</t>
  </si>
  <si>
    <t>PDCD1</t>
  </si>
  <si>
    <t>Hs01550088_m1</t>
  </si>
  <si>
    <t>15912506;22067141;23373967</t>
  </si>
  <si>
    <t>2843795;9664777;12640071;14729004</t>
  </si>
  <si>
    <t>PRKRA</t>
  </si>
  <si>
    <t>Hs00269379_m1</t>
  </si>
  <si>
    <t>19604093;23472185</t>
  </si>
  <si>
    <t>PTPRC</t>
  </si>
  <si>
    <t>Hs04189704_m1</t>
  </si>
  <si>
    <t>11101853;11306584;11422210;11548742;12147336;12618866;12810785;12820694;12864992;14630980;14641523;15372250;15584483;16393978;19111528</t>
  </si>
  <si>
    <t>PVR</t>
  </si>
  <si>
    <t>Hs00197846_m1</t>
  </si>
  <si>
    <t>RAD21L1</t>
  </si>
  <si>
    <t>Hs00416293_m1</t>
  </si>
  <si>
    <t>RNASEL</t>
  </si>
  <si>
    <t>Hs00221692_m1</t>
  </si>
  <si>
    <t>RPS6KB1</t>
  </si>
  <si>
    <t>Hs00177357_m1</t>
  </si>
  <si>
    <t>21833088;23739915</t>
  </si>
  <si>
    <t>SELE</t>
  </si>
  <si>
    <t>Hs00174057_m1</t>
  </si>
  <si>
    <t>15979159;19240957;20175758</t>
  </si>
  <si>
    <t>SLC11A1</t>
  </si>
  <si>
    <t>Hs01105516_m1</t>
  </si>
  <si>
    <t>11358358;15584484;16597321;16865539;18973068;20405176</t>
  </si>
  <si>
    <t>STAT3</t>
  </si>
  <si>
    <t>Hs00374280_m1</t>
  </si>
  <si>
    <t>20159113;20200543;21833088;22095036;22190364</t>
  </si>
  <si>
    <t>STAT4</t>
  </si>
  <si>
    <t>Hs01028017_m1</t>
  </si>
  <si>
    <t>17979888;24076602</t>
  </si>
  <si>
    <t>SUMF1</t>
  </si>
  <si>
    <t>Hs00399783_m1</t>
  </si>
  <si>
    <t>SYK</t>
  </si>
  <si>
    <t>Hs00895377_m1</t>
  </si>
  <si>
    <t>TAGAP</t>
  </si>
  <si>
    <t>Hs00299284_m1</t>
  </si>
  <si>
    <t>21833088;22190364</t>
  </si>
  <si>
    <t>TNFAIP3</t>
  </si>
  <si>
    <t>Hs01568118_m1</t>
  </si>
  <si>
    <t>19879194;24076602;24852325;25684197</t>
  </si>
  <si>
    <t>TNFRSF1A</t>
  </si>
  <si>
    <t>Hs00533568_g1</t>
  </si>
  <si>
    <t>10227645;10631637;11598334;17665448;19029521;19525953;19794511;19865102;19879194;20430450;20876156;21280076;21552549;21565411;21567205;21833088;22059991;22801493;23624563;24076602;24174586;24790215;25684197</t>
  </si>
  <si>
    <t>TNFSF14</t>
  </si>
  <si>
    <t>Hs00542477_m1</t>
  </si>
  <si>
    <t>21833088;23037546;24076602</t>
  </si>
  <si>
    <t>TYK2</t>
  </si>
  <si>
    <t>Hs01105965_m1</t>
  </si>
  <si>
    <t>19293837;19525955;19865102;19888296;19966805;21280076;21354972;22744673</t>
  </si>
  <si>
    <t>VCAM1</t>
  </si>
  <si>
    <t>Hs01003372_m1</t>
  </si>
  <si>
    <t>19604093;20175758;21833088;25774903</t>
  </si>
  <si>
    <t>ZFP36L1</t>
  </si>
  <si>
    <t>Hs00245183_m1</t>
  </si>
  <si>
    <t>Level6</t>
  </si>
  <si>
    <t>Migraine Disorders</t>
  </si>
  <si>
    <t>D008881</t>
  </si>
  <si>
    <t>ATP1A2</t>
  </si>
  <si>
    <t>Hs00265131_m1</t>
  </si>
  <si>
    <t>12119109;12601705;12953268;14624354;15174025;15210532;15534763;15549578;15557518;16026932;16080125;16088919;16110494;16157018;16178956;16344534;16472340;16508935;16538223;17119788;17142831;17395138;17397047;17727731;17877748;18028407;18028456;18184292;18451712;18498390;18513263;18644608;19007941;20236346;22013243;23030542;23561701;23761507;23838748;23918834;24286483;24707016;25138102;25411546</t>
  </si>
  <si>
    <t>8898206;9302278;9403481;9566402;9579893;9596000;9741473;9781035;9849799;10408532;10408534;10563232;10766892;10817441;10987655;11173058;11320173;11409427;11439943;11735221;11748369;11803518;11843867;11985388;12030327;12111613;12111614;12597612;12705332;12707077;12756131;12811615;12953268;14624354;14681882;15003170;15032980;15210532;15449251;15534763;15549578;15557518;15728280;16110494;16157018;16178956;16344534;16508934;16927961;17119788;17142831;18056581;18400034;18451712;18498393;18513263;18676988;18976783;19007941;19104145;19332696;19429006;19455354;19819557;20071244;20080591;20194127;20484531;20816023;21183743;22527033;22549042;23907418;23918834;24108129;24707016;24907493</t>
  </si>
  <si>
    <t>12574409;15298069;17123735;17141570;17257240;17344407;17635592;18779512;19464067;19607849;20188075;20959432;21040789;21195698;21457239;22074408;22123247;23237777;23848170;23917876;23968948;23975872;24609082;25288608;25340934</t>
  </si>
  <si>
    <t>EDNRA</t>
  </si>
  <si>
    <t>Hs03988672_m1</t>
  </si>
  <si>
    <t>11376172;16618267;20964792;21453125</t>
  </si>
  <si>
    <t>15133719;15654614;16179580;16361951;16504171;17609999;19093296;19175383;19673915;20959426;22511967;23674830;24698360;26334887</t>
  </si>
  <si>
    <t>8675433;8933989;11489292;12482207;14668201;19455600;20930387</t>
  </si>
  <si>
    <t>KCNK18</t>
  </si>
  <si>
    <t>Hs00699272_m1</t>
  </si>
  <si>
    <t>20871611;21855646;23030542;23911303;23919895;25324165</t>
  </si>
  <si>
    <t>21666692;22683712;23294458;23793025;24266335;24852292</t>
  </si>
  <si>
    <t>NEDD4L</t>
  </si>
  <si>
    <t>Hs00969321_m1</t>
  </si>
  <si>
    <t>PRDM16</t>
  </si>
  <si>
    <t>Hs00223161_m1</t>
  </si>
  <si>
    <t>21666692;22072275;23793025;24266335;24698360</t>
  </si>
  <si>
    <t>PRKG1</t>
  </si>
  <si>
    <t>Hs00183512_m1</t>
  </si>
  <si>
    <t>16054936;17119788;17142831;17395138;17397047;18021921;18451712;18621678;18632931;18759542;19007941;19220312;19332696;19372756;19673951;20735403;21713554;22550089;23030542;23398611;23918834;24101488;24646837;24707016</t>
  </si>
  <si>
    <t>STIM1</t>
  </si>
  <si>
    <t>Hs00963373_m1</t>
  </si>
  <si>
    <t>SUGCT</t>
  </si>
  <si>
    <t>Hs00955431_m1</t>
  </si>
  <si>
    <t>23793025;26231841</t>
  </si>
  <si>
    <t>19559392;23793025;24619148</t>
  </si>
  <si>
    <t>TGFBR2</t>
  </si>
  <si>
    <t>Hs00234253_m1</t>
  </si>
  <si>
    <t>16885183;24266335</t>
  </si>
  <si>
    <t>12047333;14718719;17635597;19253056;19559392;20035431;20113413;21812905;22001640;22342236;23051989;24054031;24698360;24959879;25315199;25712717</t>
  </si>
  <si>
    <t>Gene</t>
  </si>
  <si>
    <t>Assay ID</t>
  </si>
  <si>
    <t>Disease Research Area</t>
  </si>
  <si>
    <t/>
  </si>
  <si>
    <t>TaqMan Gene Expression Assay ID</t>
  </si>
  <si>
    <t>Choose from the dropdown below</t>
  </si>
  <si>
    <t>Concat</t>
  </si>
  <si>
    <r>
      <t xml:space="preserve">PubMed References
</t>
    </r>
    <r>
      <rPr>
        <b/>
        <sz val="11"/>
        <color theme="0"/>
        <rFont val="Calibri"/>
        <family val="2"/>
        <scheme val="minor"/>
      </rPr>
      <t>(associating gene and disease)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</si>
</sst>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wrapText="1"/>
    </xf>
    <xf numFmtId="0" fontId="0" fillId="0" borderId="0" xfId="0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0"/>
  <sheetViews>
    <sheetView workbookViewId="0">
      <selection activeCell="D11" sqref="D1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879</v>
      </c>
      <c r="B2" t="s">
        <v>880</v>
      </c>
      <c r="C2" t="s">
        <v>881</v>
      </c>
      <c r="D2" t="s">
        <v>882</v>
      </c>
      <c r="E2" t="s">
        <v>883</v>
      </c>
      <c r="F2">
        <v>0.17648983717799999</v>
      </c>
      <c r="G2">
        <v>35</v>
      </c>
      <c r="H2" t="s">
        <v>884</v>
      </c>
    </row>
    <row r="3" spans="1:9" x14ac:dyDescent="0.25">
      <c r="A3" t="s">
        <v>879</v>
      </c>
      <c r="B3" t="s">
        <v>1276</v>
      </c>
      <c r="C3" t="s">
        <v>1277</v>
      </c>
      <c r="D3" t="s">
        <v>1278</v>
      </c>
      <c r="E3" t="s">
        <v>1279</v>
      </c>
      <c r="F3">
        <v>0.12263847385099901</v>
      </c>
      <c r="G3">
        <v>104</v>
      </c>
      <c r="H3" t="s">
        <v>1280</v>
      </c>
    </row>
    <row r="4" spans="1:9" x14ac:dyDescent="0.25">
      <c r="A4" t="s">
        <v>879</v>
      </c>
      <c r="B4" t="s">
        <v>1681</v>
      </c>
      <c r="C4" t="s">
        <v>1277</v>
      </c>
      <c r="D4" t="s">
        <v>1278</v>
      </c>
      <c r="E4" t="s">
        <v>1682</v>
      </c>
      <c r="F4">
        <v>0.28666666666666601</v>
      </c>
      <c r="G4">
        <v>58</v>
      </c>
    </row>
    <row r="5" spans="1:9" x14ac:dyDescent="0.25">
      <c r="A5" t="s">
        <v>879</v>
      </c>
      <c r="B5" t="s">
        <v>880</v>
      </c>
      <c r="C5" t="s">
        <v>885</v>
      </c>
      <c r="D5" t="s">
        <v>886</v>
      </c>
      <c r="E5" t="s">
        <v>883</v>
      </c>
      <c r="F5">
        <v>0.248534250166</v>
      </c>
      <c r="G5">
        <v>15</v>
      </c>
      <c r="H5" t="s">
        <v>887</v>
      </c>
    </row>
    <row r="6" spans="1:9" x14ac:dyDescent="0.25">
      <c r="A6" t="s">
        <v>9</v>
      </c>
      <c r="B6" t="s">
        <v>198</v>
      </c>
      <c r="C6" t="s">
        <v>199</v>
      </c>
      <c r="D6" t="s">
        <v>200</v>
      </c>
      <c r="E6" t="s">
        <v>201</v>
      </c>
      <c r="F6">
        <v>0.12349803977877399</v>
      </c>
      <c r="G6">
        <v>28</v>
      </c>
      <c r="H6" t="s">
        <v>202</v>
      </c>
    </row>
    <row r="7" spans="1:9" x14ac:dyDescent="0.25">
      <c r="A7" t="s">
        <v>9</v>
      </c>
      <c r="B7" t="s">
        <v>357</v>
      </c>
      <c r="C7" t="s">
        <v>199</v>
      </c>
      <c r="D7" t="s">
        <v>200</v>
      </c>
      <c r="E7" t="s">
        <v>358</v>
      </c>
      <c r="F7">
        <v>0.15029066415100001</v>
      </c>
      <c r="G7">
        <v>24</v>
      </c>
      <c r="H7" t="s">
        <v>359</v>
      </c>
    </row>
    <row r="8" spans="1:9" x14ac:dyDescent="0.25">
      <c r="A8" t="s">
        <v>879</v>
      </c>
      <c r="B8" t="s">
        <v>1681</v>
      </c>
      <c r="C8" t="s">
        <v>199</v>
      </c>
      <c r="D8" t="s">
        <v>200</v>
      </c>
      <c r="E8" t="s">
        <v>1682</v>
      </c>
      <c r="F8">
        <v>0.327199016408659</v>
      </c>
      <c r="G8">
        <v>51</v>
      </c>
      <c r="H8" t="s">
        <v>1683</v>
      </c>
    </row>
    <row r="9" spans="1:9" x14ac:dyDescent="0.25">
      <c r="A9" t="s">
        <v>879</v>
      </c>
      <c r="B9" t="s">
        <v>1681</v>
      </c>
      <c r="C9" t="s">
        <v>1684</v>
      </c>
      <c r="D9" t="s">
        <v>1685</v>
      </c>
      <c r="E9" t="s">
        <v>1682</v>
      </c>
      <c r="F9">
        <v>0.26348716248599302</v>
      </c>
      <c r="G9">
        <v>60</v>
      </c>
      <c r="H9" t="s">
        <v>1686</v>
      </c>
    </row>
    <row r="10" spans="1:9" x14ac:dyDescent="0.25">
      <c r="A10" t="s">
        <v>879</v>
      </c>
      <c r="B10" t="s">
        <v>1107</v>
      </c>
      <c r="C10" t="s">
        <v>1108</v>
      </c>
      <c r="D10" t="s">
        <v>1109</v>
      </c>
      <c r="E10" t="s">
        <v>1110</v>
      </c>
      <c r="F10">
        <v>0.12</v>
      </c>
      <c r="G10">
        <v>55</v>
      </c>
      <c r="H10">
        <v>24529757</v>
      </c>
    </row>
    <row r="11" spans="1:9" x14ac:dyDescent="0.25">
      <c r="A11" t="s">
        <v>879</v>
      </c>
      <c r="B11" t="s">
        <v>1276</v>
      </c>
      <c r="C11" t="s">
        <v>1281</v>
      </c>
      <c r="D11" t="s">
        <v>1282</v>
      </c>
      <c r="E11" t="s">
        <v>1279</v>
      </c>
      <c r="F11">
        <v>0.12</v>
      </c>
      <c r="G11">
        <v>189</v>
      </c>
      <c r="H11">
        <v>17883863</v>
      </c>
    </row>
    <row r="12" spans="1:9" x14ac:dyDescent="0.25">
      <c r="A12" t="s">
        <v>879</v>
      </c>
      <c r="B12" t="s">
        <v>1681</v>
      </c>
      <c r="C12" t="s">
        <v>1687</v>
      </c>
      <c r="D12" t="s">
        <v>1688</v>
      </c>
      <c r="E12" t="s">
        <v>1682</v>
      </c>
      <c r="F12">
        <v>0.12</v>
      </c>
      <c r="G12">
        <v>245</v>
      </c>
    </row>
    <row r="13" spans="1:9" x14ac:dyDescent="0.25">
      <c r="A13" t="s">
        <v>879</v>
      </c>
      <c r="B13" t="s">
        <v>880</v>
      </c>
      <c r="C13" t="s">
        <v>888</v>
      </c>
      <c r="D13" t="s">
        <v>889</v>
      </c>
      <c r="E13" t="s">
        <v>883</v>
      </c>
      <c r="F13">
        <v>0.307766523126</v>
      </c>
      <c r="G13">
        <v>6</v>
      </c>
      <c r="H13" t="s">
        <v>890</v>
      </c>
    </row>
    <row r="14" spans="1:9" x14ac:dyDescent="0.25">
      <c r="A14" t="s">
        <v>9</v>
      </c>
      <c r="B14" t="s">
        <v>10</v>
      </c>
      <c r="C14" t="s">
        <v>11</v>
      </c>
      <c r="D14" t="s">
        <v>12</v>
      </c>
      <c r="E14" t="s">
        <v>13</v>
      </c>
      <c r="F14">
        <v>0.12</v>
      </c>
      <c r="G14">
        <v>66</v>
      </c>
      <c r="H14">
        <v>22906800</v>
      </c>
    </row>
    <row r="15" spans="1:9" x14ac:dyDescent="0.25">
      <c r="A15" t="s">
        <v>879</v>
      </c>
      <c r="B15" t="s">
        <v>880</v>
      </c>
      <c r="C15" t="s">
        <v>11</v>
      </c>
      <c r="D15" t="s">
        <v>12</v>
      </c>
      <c r="E15" t="s">
        <v>883</v>
      </c>
      <c r="F15">
        <v>0.13653554810999999</v>
      </c>
      <c r="G15">
        <v>53</v>
      </c>
      <c r="H15" t="s">
        <v>891</v>
      </c>
    </row>
    <row r="16" spans="1:9" x14ac:dyDescent="0.25">
      <c r="A16" t="s">
        <v>879</v>
      </c>
      <c r="B16" t="s">
        <v>1681</v>
      </c>
      <c r="C16" t="s">
        <v>11</v>
      </c>
      <c r="D16" t="s">
        <v>12</v>
      </c>
      <c r="E16" t="s">
        <v>1682</v>
      </c>
      <c r="F16">
        <v>0.12</v>
      </c>
      <c r="G16">
        <v>246</v>
      </c>
    </row>
    <row r="17" spans="1:8" x14ac:dyDescent="0.25">
      <c r="A17" t="s">
        <v>9</v>
      </c>
      <c r="B17" t="s">
        <v>10</v>
      </c>
      <c r="C17" t="s">
        <v>14</v>
      </c>
      <c r="D17" t="s">
        <v>15</v>
      </c>
      <c r="E17" t="s">
        <v>13</v>
      </c>
      <c r="F17">
        <v>0.120135720936039</v>
      </c>
      <c r="G17">
        <v>62</v>
      </c>
    </row>
    <row r="18" spans="1:8" x14ac:dyDescent="0.25">
      <c r="A18" t="s">
        <v>879</v>
      </c>
      <c r="B18" t="s">
        <v>1681</v>
      </c>
      <c r="C18" t="s">
        <v>1689</v>
      </c>
      <c r="D18" t="s">
        <v>1690</v>
      </c>
      <c r="E18" t="s">
        <v>1682</v>
      </c>
      <c r="F18">
        <v>0.120090480624027</v>
      </c>
      <c r="G18">
        <v>242</v>
      </c>
    </row>
    <row r="19" spans="1:8" x14ac:dyDescent="0.25">
      <c r="A19" t="s">
        <v>879</v>
      </c>
      <c r="B19" t="s">
        <v>1276</v>
      </c>
      <c r="C19" t="s">
        <v>1283</v>
      </c>
      <c r="D19" t="s">
        <v>1284</v>
      </c>
      <c r="E19" t="s">
        <v>1279</v>
      </c>
      <c r="F19">
        <v>0.128544181688</v>
      </c>
      <c r="G19">
        <v>42</v>
      </c>
      <c r="H19" t="s">
        <v>1285</v>
      </c>
    </row>
    <row r="20" spans="1:8" x14ac:dyDescent="0.25">
      <c r="A20" t="s">
        <v>9</v>
      </c>
      <c r="B20" t="s">
        <v>524</v>
      </c>
      <c r="C20" t="s">
        <v>525</v>
      </c>
      <c r="D20" t="s">
        <v>526</v>
      </c>
      <c r="E20" t="s">
        <v>527</v>
      </c>
      <c r="F20">
        <v>0.12027144187200001</v>
      </c>
      <c r="G20">
        <v>142</v>
      </c>
      <c r="H20" t="s">
        <v>528</v>
      </c>
    </row>
    <row r="21" spans="1:8" x14ac:dyDescent="0.25">
      <c r="A21" t="s">
        <v>879</v>
      </c>
      <c r="B21" t="s">
        <v>1681</v>
      </c>
      <c r="C21" t="s">
        <v>1691</v>
      </c>
      <c r="D21" t="s">
        <v>1692</v>
      </c>
      <c r="E21" t="s">
        <v>1682</v>
      </c>
      <c r="F21">
        <v>0.12236703197899999</v>
      </c>
      <c r="G21">
        <v>164</v>
      </c>
    </row>
    <row r="22" spans="1:8" x14ac:dyDescent="0.25">
      <c r="A22" t="s">
        <v>9</v>
      </c>
      <c r="B22" t="s">
        <v>357</v>
      </c>
      <c r="C22" t="s">
        <v>360</v>
      </c>
      <c r="D22" t="s">
        <v>361</v>
      </c>
      <c r="E22" t="s">
        <v>358</v>
      </c>
      <c r="F22">
        <v>0.12</v>
      </c>
      <c r="G22">
        <v>71</v>
      </c>
      <c r="H22">
        <v>15642852</v>
      </c>
    </row>
    <row r="23" spans="1:8" x14ac:dyDescent="0.25">
      <c r="A23" t="s">
        <v>9</v>
      </c>
      <c r="B23" t="s">
        <v>198</v>
      </c>
      <c r="C23" t="s">
        <v>203</v>
      </c>
      <c r="D23" t="s">
        <v>204</v>
      </c>
      <c r="E23" t="s">
        <v>201</v>
      </c>
      <c r="F23">
        <v>0.120226201560067</v>
      </c>
      <c r="G23">
        <v>45</v>
      </c>
      <c r="H23">
        <v>17043245</v>
      </c>
    </row>
    <row r="24" spans="1:8" x14ac:dyDescent="0.25">
      <c r="A24" t="s">
        <v>879</v>
      </c>
      <c r="B24" t="s">
        <v>1276</v>
      </c>
      <c r="C24" t="s">
        <v>203</v>
      </c>
      <c r="D24" t="s">
        <v>204</v>
      </c>
      <c r="E24" t="s">
        <v>1279</v>
      </c>
      <c r="F24">
        <v>0.12027144187200001</v>
      </c>
      <c r="G24">
        <v>159</v>
      </c>
      <c r="H24" t="s">
        <v>1286</v>
      </c>
    </row>
    <row r="25" spans="1:8" x14ac:dyDescent="0.25">
      <c r="A25" t="s">
        <v>879</v>
      </c>
      <c r="B25" t="s">
        <v>1276</v>
      </c>
      <c r="C25" t="s">
        <v>1287</v>
      </c>
      <c r="D25" t="s">
        <v>1288</v>
      </c>
      <c r="E25" t="s">
        <v>1279</v>
      </c>
      <c r="F25">
        <v>0.120814325616</v>
      </c>
      <c r="G25">
        <v>145</v>
      </c>
      <c r="H25" t="s">
        <v>1289</v>
      </c>
    </row>
    <row r="26" spans="1:8" x14ac:dyDescent="0.25">
      <c r="A26" t="s">
        <v>879</v>
      </c>
      <c r="B26" t="s">
        <v>1681</v>
      </c>
      <c r="C26" t="s">
        <v>1693</v>
      </c>
      <c r="D26" t="s">
        <v>1694</v>
      </c>
      <c r="E26" t="s">
        <v>1682</v>
      </c>
      <c r="F26">
        <v>0.12040716280803999</v>
      </c>
      <c r="G26">
        <v>197</v>
      </c>
    </row>
    <row r="27" spans="1:8" x14ac:dyDescent="0.25">
      <c r="A27" t="s">
        <v>879</v>
      </c>
      <c r="B27" t="s">
        <v>1681</v>
      </c>
      <c r="C27" t="s">
        <v>1695</v>
      </c>
      <c r="D27" t="s">
        <v>1696</v>
      </c>
      <c r="E27" t="s">
        <v>1682</v>
      </c>
      <c r="F27">
        <v>0.12027144187208</v>
      </c>
      <c r="G27">
        <v>204</v>
      </c>
      <c r="H27" t="s">
        <v>1697</v>
      </c>
    </row>
    <row r="28" spans="1:8" x14ac:dyDescent="0.25">
      <c r="A28" t="s">
        <v>879</v>
      </c>
      <c r="B28" t="s">
        <v>1276</v>
      </c>
      <c r="C28" t="s">
        <v>1290</v>
      </c>
      <c r="D28" t="s">
        <v>1291</v>
      </c>
      <c r="E28" t="s">
        <v>1279</v>
      </c>
      <c r="F28">
        <v>0.12772985607199999</v>
      </c>
      <c r="G28">
        <v>47</v>
      </c>
      <c r="H28" t="s">
        <v>1292</v>
      </c>
    </row>
    <row r="29" spans="1:8" x14ac:dyDescent="0.25">
      <c r="A29" t="s">
        <v>879</v>
      </c>
      <c r="B29" t="s">
        <v>1681</v>
      </c>
      <c r="C29" t="s">
        <v>1698</v>
      </c>
      <c r="D29" t="s">
        <v>1699</v>
      </c>
      <c r="E29" t="s">
        <v>1682</v>
      </c>
      <c r="F29">
        <v>0.120135720936039</v>
      </c>
      <c r="G29">
        <v>231</v>
      </c>
    </row>
    <row r="30" spans="1:8" x14ac:dyDescent="0.25">
      <c r="A30" t="s">
        <v>9</v>
      </c>
      <c r="B30" t="s">
        <v>524</v>
      </c>
      <c r="C30" t="s">
        <v>529</v>
      </c>
      <c r="D30" t="s">
        <v>530</v>
      </c>
      <c r="E30" t="s">
        <v>527</v>
      </c>
      <c r="F30">
        <v>0.12236703197899999</v>
      </c>
      <c r="G30">
        <v>118</v>
      </c>
      <c r="H30" t="s">
        <v>531</v>
      </c>
    </row>
    <row r="31" spans="1:8" x14ac:dyDescent="0.25">
      <c r="A31" t="s">
        <v>879</v>
      </c>
      <c r="B31" t="s">
        <v>1276</v>
      </c>
      <c r="C31" t="s">
        <v>529</v>
      </c>
      <c r="D31" t="s">
        <v>530</v>
      </c>
      <c r="E31" t="s">
        <v>1279</v>
      </c>
      <c r="F31">
        <v>0.12536282409300001</v>
      </c>
      <c r="G31">
        <v>61</v>
      </c>
      <c r="H31">
        <v>15892143</v>
      </c>
    </row>
    <row r="32" spans="1:8" x14ac:dyDescent="0.25">
      <c r="A32" t="s">
        <v>879</v>
      </c>
      <c r="B32" t="s">
        <v>1681</v>
      </c>
      <c r="C32" t="s">
        <v>1700</v>
      </c>
      <c r="D32" t="s">
        <v>1701</v>
      </c>
      <c r="E32" t="s">
        <v>1682</v>
      </c>
      <c r="F32">
        <v>0.16040716280804901</v>
      </c>
      <c r="G32">
        <v>130</v>
      </c>
    </row>
    <row r="33" spans="1:8" x14ac:dyDescent="0.25">
      <c r="A33" t="s">
        <v>9</v>
      </c>
      <c r="B33" t="s">
        <v>524</v>
      </c>
      <c r="C33" t="s">
        <v>532</v>
      </c>
      <c r="D33" t="s">
        <v>533</v>
      </c>
      <c r="E33" t="s">
        <v>527</v>
      </c>
      <c r="F33">
        <v>0.13763124711999999</v>
      </c>
      <c r="G33">
        <v>55</v>
      </c>
      <c r="H33" t="s">
        <v>534</v>
      </c>
    </row>
    <row r="34" spans="1:8" x14ac:dyDescent="0.25">
      <c r="A34" t="s">
        <v>879</v>
      </c>
      <c r="B34" t="s">
        <v>1276</v>
      </c>
      <c r="C34" t="s">
        <v>532</v>
      </c>
      <c r="D34" t="s">
        <v>533</v>
      </c>
      <c r="E34" t="s">
        <v>1279</v>
      </c>
      <c r="F34">
        <v>0.123452799467</v>
      </c>
      <c r="G34">
        <v>79</v>
      </c>
      <c r="H34" t="s">
        <v>1293</v>
      </c>
    </row>
    <row r="35" spans="1:8" x14ac:dyDescent="0.25">
      <c r="A35" t="s">
        <v>879</v>
      </c>
      <c r="B35" t="s">
        <v>2154</v>
      </c>
      <c r="C35" t="s">
        <v>532</v>
      </c>
      <c r="D35" t="s">
        <v>533</v>
      </c>
      <c r="E35" t="s">
        <v>2155</v>
      </c>
      <c r="F35">
        <v>0.12236703197899999</v>
      </c>
      <c r="G35">
        <v>55</v>
      </c>
      <c r="H35">
        <v>21833088</v>
      </c>
    </row>
    <row r="36" spans="1:8" x14ac:dyDescent="0.25">
      <c r="A36" t="s">
        <v>9</v>
      </c>
      <c r="B36" t="s">
        <v>357</v>
      </c>
      <c r="C36" t="s">
        <v>362</v>
      </c>
      <c r="D36" t="s">
        <v>363</v>
      </c>
      <c r="E36" t="s">
        <v>358</v>
      </c>
      <c r="F36">
        <v>0.12</v>
      </c>
      <c r="G36">
        <v>72</v>
      </c>
      <c r="H36">
        <v>19276553</v>
      </c>
    </row>
    <row r="37" spans="1:8" x14ac:dyDescent="0.25">
      <c r="A37" t="s">
        <v>879</v>
      </c>
      <c r="B37" t="s">
        <v>1681</v>
      </c>
      <c r="C37" t="s">
        <v>362</v>
      </c>
      <c r="D37" t="s">
        <v>363</v>
      </c>
      <c r="E37" t="s">
        <v>1682</v>
      </c>
      <c r="F37">
        <v>0.12</v>
      </c>
      <c r="G37">
        <v>249</v>
      </c>
    </row>
    <row r="38" spans="1:8" x14ac:dyDescent="0.25">
      <c r="A38" t="s">
        <v>879</v>
      </c>
      <c r="B38" t="s">
        <v>2133</v>
      </c>
      <c r="C38" t="s">
        <v>2134</v>
      </c>
      <c r="D38" t="s">
        <v>2135</v>
      </c>
      <c r="E38" t="s">
        <v>2136</v>
      </c>
      <c r="F38">
        <v>0.12027144187200001</v>
      </c>
      <c r="G38">
        <v>9</v>
      </c>
      <c r="H38" t="s">
        <v>2137</v>
      </c>
    </row>
    <row r="39" spans="1:8" x14ac:dyDescent="0.25">
      <c r="A39" t="s">
        <v>9</v>
      </c>
      <c r="B39" t="s">
        <v>198</v>
      </c>
      <c r="C39" t="s">
        <v>205</v>
      </c>
      <c r="D39" t="s">
        <v>206</v>
      </c>
      <c r="E39" t="s">
        <v>201</v>
      </c>
      <c r="F39">
        <v>0.12</v>
      </c>
      <c r="G39">
        <v>50</v>
      </c>
      <c r="H39">
        <v>17084039</v>
      </c>
    </row>
    <row r="40" spans="1:8" x14ac:dyDescent="0.25">
      <c r="A40" t="s">
        <v>9</v>
      </c>
      <c r="B40" t="s">
        <v>524</v>
      </c>
      <c r="C40" t="s">
        <v>205</v>
      </c>
      <c r="D40" t="s">
        <v>206</v>
      </c>
      <c r="E40" t="s">
        <v>527</v>
      </c>
      <c r="F40">
        <v>0.25320509625504001</v>
      </c>
      <c r="G40">
        <v>13</v>
      </c>
      <c r="H40" t="s">
        <v>535</v>
      </c>
    </row>
    <row r="41" spans="1:8" x14ac:dyDescent="0.25">
      <c r="A41" t="s">
        <v>879</v>
      </c>
      <c r="B41" t="s">
        <v>1681</v>
      </c>
      <c r="C41" t="s">
        <v>205</v>
      </c>
      <c r="D41" t="s">
        <v>206</v>
      </c>
      <c r="E41" t="s">
        <v>1682</v>
      </c>
      <c r="F41">
        <v>0.120135720936039</v>
      </c>
      <c r="G41">
        <v>232</v>
      </c>
      <c r="H41">
        <v>20064661</v>
      </c>
    </row>
    <row r="42" spans="1:8" x14ac:dyDescent="0.25">
      <c r="A42" t="s">
        <v>9</v>
      </c>
      <c r="B42" t="s">
        <v>524</v>
      </c>
      <c r="C42" t="s">
        <v>536</v>
      </c>
      <c r="D42" t="s">
        <v>537</v>
      </c>
      <c r="E42" t="s">
        <v>527</v>
      </c>
      <c r="F42">
        <v>0.12</v>
      </c>
      <c r="G42">
        <v>157</v>
      </c>
      <c r="H42">
        <v>23974872</v>
      </c>
    </row>
    <row r="43" spans="1:8" x14ac:dyDescent="0.25">
      <c r="A43" t="s">
        <v>879</v>
      </c>
      <c r="B43" t="s">
        <v>1681</v>
      </c>
      <c r="C43" t="s">
        <v>1702</v>
      </c>
      <c r="D43" t="s">
        <v>1703</v>
      </c>
      <c r="E43" t="s">
        <v>1682</v>
      </c>
      <c r="F43">
        <v>0.24</v>
      </c>
      <c r="G43">
        <v>74</v>
      </c>
    </row>
    <row r="44" spans="1:8" x14ac:dyDescent="0.25">
      <c r="A44" t="s">
        <v>9</v>
      </c>
      <c r="B44" t="s">
        <v>198</v>
      </c>
      <c r="C44" t="s">
        <v>207</v>
      </c>
      <c r="D44" t="s">
        <v>208</v>
      </c>
      <c r="E44" t="s">
        <v>201</v>
      </c>
      <c r="F44">
        <v>0.121362175121235</v>
      </c>
      <c r="G44">
        <v>35</v>
      </c>
      <c r="H44">
        <v>4126124</v>
      </c>
    </row>
    <row r="45" spans="1:8" x14ac:dyDescent="0.25">
      <c r="A45" t="s">
        <v>879</v>
      </c>
      <c r="B45" t="s">
        <v>1681</v>
      </c>
      <c r="C45" t="s">
        <v>207</v>
      </c>
      <c r="D45" t="s">
        <v>208</v>
      </c>
      <c r="E45" t="s">
        <v>1682</v>
      </c>
      <c r="F45">
        <v>0.120565503900087</v>
      </c>
      <c r="G45">
        <v>188</v>
      </c>
      <c r="H45" t="s">
        <v>1704</v>
      </c>
    </row>
    <row r="46" spans="1:8" x14ac:dyDescent="0.25">
      <c r="A46" t="s">
        <v>879</v>
      </c>
      <c r="B46" t="s">
        <v>1276</v>
      </c>
      <c r="C46" t="s">
        <v>1294</v>
      </c>
      <c r="D46" t="s">
        <v>1295</v>
      </c>
      <c r="E46" t="s">
        <v>1279</v>
      </c>
      <c r="F46">
        <v>0.12</v>
      </c>
      <c r="G46">
        <v>190</v>
      </c>
    </row>
    <row r="47" spans="1:8" x14ac:dyDescent="0.25">
      <c r="A47" t="s">
        <v>879</v>
      </c>
      <c r="B47" t="s">
        <v>1681</v>
      </c>
      <c r="C47" t="s">
        <v>1705</v>
      </c>
      <c r="D47" t="s">
        <v>1706</v>
      </c>
      <c r="E47" t="s">
        <v>1682</v>
      </c>
      <c r="F47">
        <v>0.49018403596343502</v>
      </c>
      <c r="G47">
        <v>21</v>
      </c>
      <c r="H47" t="s">
        <v>1707</v>
      </c>
    </row>
    <row r="48" spans="1:8" x14ac:dyDescent="0.25">
      <c r="A48" t="s">
        <v>879</v>
      </c>
      <c r="B48" t="s">
        <v>1681</v>
      </c>
      <c r="C48" t="s">
        <v>1708</v>
      </c>
      <c r="D48" t="s">
        <v>1709</v>
      </c>
      <c r="E48" t="s">
        <v>1682</v>
      </c>
      <c r="F48">
        <v>0.12040716280803999</v>
      </c>
      <c r="G48">
        <v>198</v>
      </c>
      <c r="H48">
        <v>12162492</v>
      </c>
    </row>
    <row r="49" spans="1:8" x14ac:dyDescent="0.25">
      <c r="A49" t="s">
        <v>879</v>
      </c>
      <c r="B49" t="s">
        <v>1107</v>
      </c>
      <c r="C49" t="s">
        <v>1111</v>
      </c>
      <c r="D49" t="s">
        <v>1112</v>
      </c>
      <c r="E49" t="s">
        <v>1110</v>
      </c>
      <c r="F49">
        <v>0.240814325616</v>
      </c>
      <c r="G49">
        <v>10</v>
      </c>
      <c r="H49" t="s">
        <v>1113</v>
      </c>
    </row>
    <row r="50" spans="1:8" x14ac:dyDescent="0.25">
      <c r="A50" t="s">
        <v>9</v>
      </c>
      <c r="B50" t="s">
        <v>524</v>
      </c>
      <c r="C50" t="s">
        <v>538</v>
      </c>
      <c r="D50" t="s">
        <v>539</v>
      </c>
      <c r="E50" t="s">
        <v>527</v>
      </c>
      <c r="F50">
        <v>0.12</v>
      </c>
      <c r="G50">
        <v>158</v>
      </c>
      <c r="H50">
        <v>21743468</v>
      </c>
    </row>
    <row r="51" spans="1:8" x14ac:dyDescent="0.25">
      <c r="A51" t="s">
        <v>879</v>
      </c>
      <c r="B51" t="s">
        <v>1276</v>
      </c>
      <c r="C51" t="s">
        <v>1296</v>
      </c>
      <c r="D51" t="s">
        <v>1297</v>
      </c>
      <c r="E51" t="s">
        <v>1279</v>
      </c>
      <c r="F51">
        <v>0.12</v>
      </c>
      <c r="G51">
        <v>191</v>
      </c>
      <c r="H51">
        <v>24189344</v>
      </c>
    </row>
    <row r="52" spans="1:8" x14ac:dyDescent="0.25">
      <c r="A52" t="s">
        <v>879</v>
      </c>
      <c r="B52" t="s">
        <v>1107</v>
      </c>
      <c r="C52" t="s">
        <v>1114</v>
      </c>
      <c r="D52" t="s">
        <v>1115</v>
      </c>
      <c r="E52" t="s">
        <v>1110</v>
      </c>
      <c r="F52">
        <v>0.24</v>
      </c>
      <c r="G52">
        <v>12</v>
      </c>
      <c r="H52" t="s">
        <v>1116</v>
      </c>
    </row>
    <row r="53" spans="1:8" x14ac:dyDescent="0.25">
      <c r="A53" t="s">
        <v>9</v>
      </c>
      <c r="B53" t="s">
        <v>524</v>
      </c>
      <c r="C53" t="s">
        <v>540</v>
      </c>
      <c r="D53" t="s">
        <v>541</v>
      </c>
      <c r="E53" t="s">
        <v>527</v>
      </c>
      <c r="F53">
        <v>0.12853425016600001</v>
      </c>
      <c r="G53">
        <v>74</v>
      </c>
      <c r="H53" t="s">
        <v>542</v>
      </c>
    </row>
    <row r="54" spans="1:8" x14ac:dyDescent="0.25">
      <c r="A54" t="s">
        <v>879</v>
      </c>
      <c r="B54" t="s">
        <v>1107</v>
      </c>
      <c r="C54" t="s">
        <v>540</v>
      </c>
      <c r="D54" t="s">
        <v>541</v>
      </c>
      <c r="E54" t="s">
        <v>1110</v>
      </c>
      <c r="F54">
        <v>0.12</v>
      </c>
      <c r="G54">
        <v>56</v>
      </c>
      <c r="H54">
        <v>24529757</v>
      </c>
    </row>
    <row r="55" spans="1:8" x14ac:dyDescent="0.25">
      <c r="A55" t="s">
        <v>879</v>
      </c>
      <c r="B55" t="s">
        <v>1681</v>
      </c>
      <c r="C55" t="s">
        <v>540</v>
      </c>
      <c r="D55" t="s">
        <v>541</v>
      </c>
      <c r="E55" t="s">
        <v>1682</v>
      </c>
      <c r="F55">
        <v>0.2</v>
      </c>
      <c r="G55">
        <v>96</v>
      </c>
    </row>
    <row r="56" spans="1:8" x14ac:dyDescent="0.25">
      <c r="A56" t="s">
        <v>879</v>
      </c>
      <c r="B56" t="s">
        <v>880</v>
      </c>
      <c r="C56" t="s">
        <v>892</v>
      </c>
      <c r="D56" t="s">
        <v>893</v>
      </c>
      <c r="E56" t="s">
        <v>883</v>
      </c>
      <c r="F56">
        <v>0.12</v>
      </c>
      <c r="G56">
        <v>93</v>
      </c>
      <c r="H56">
        <v>23535033</v>
      </c>
    </row>
    <row r="57" spans="1:8" x14ac:dyDescent="0.25">
      <c r="A57" t="s">
        <v>879</v>
      </c>
      <c r="B57" t="s">
        <v>1681</v>
      </c>
      <c r="C57" t="s">
        <v>1710</v>
      </c>
      <c r="D57" t="s">
        <v>1711</v>
      </c>
      <c r="E57" t="s">
        <v>1682</v>
      </c>
      <c r="F57">
        <v>0.12027144187200001</v>
      </c>
      <c r="G57">
        <v>208</v>
      </c>
    </row>
    <row r="58" spans="1:8" x14ac:dyDescent="0.25">
      <c r="A58" t="s">
        <v>9</v>
      </c>
      <c r="B58" t="s">
        <v>10</v>
      </c>
      <c r="C58" t="s">
        <v>16</v>
      </c>
      <c r="D58" t="s">
        <v>17</v>
      </c>
      <c r="E58" t="s">
        <v>13</v>
      </c>
      <c r="F58">
        <v>0.72129839695478204</v>
      </c>
      <c r="G58">
        <v>6</v>
      </c>
      <c r="H58" t="s">
        <v>18</v>
      </c>
    </row>
    <row r="59" spans="1:8" x14ac:dyDescent="0.25">
      <c r="A59" t="s">
        <v>879</v>
      </c>
      <c r="B59" t="s">
        <v>1681</v>
      </c>
      <c r="C59" t="s">
        <v>1712</v>
      </c>
      <c r="D59" t="s">
        <v>1713</v>
      </c>
      <c r="E59" t="s">
        <v>1682</v>
      </c>
      <c r="F59">
        <v>0.44027144187200001</v>
      </c>
      <c r="G59">
        <v>34</v>
      </c>
    </row>
    <row r="60" spans="1:8" x14ac:dyDescent="0.25">
      <c r="A60" t="s">
        <v>879</v>
      </c>
      <c r="B60" t="s">
        <v>1276</v>
      </c>
      <c r="C60" t="s">
        <v>1298</v>
      </c>
      <c r="D60" t="s">
        <v>1299</v>
      </c>
      <c r="E60" t="s">
        <v>1279</v>
      </c>
      <c r="F60">
        <v>0.125091382221</v>
      </c>
      <c r="G60">
        <v>66</v>
      </c>
      <c r="H60" t="s">
        <v>1300</v>
      </c>
    </row>
    <row r="61" spans="1:8" x14ac:dyDescent="0.25">
      <c r="A61" t="s">
        <v>879</v>
      </c>
      <c r="B61" t="s">
        <v>1681</v>
      </c>
      <c r="C61" t="s">
        <v>1714</v>
      </c>
      <c r="D61" t="s">
        <v>1715</v>
      </c>
      <c r="E61" t="s">
        <v>1682</v>
      </c>
      <c r="F61">
        <v>0.24009048062402699</v>
      </c>
      <c r="G61">
        <v>73</v>
      </c>
    </row>
    <row r="62" spans="1:8" x14ac:dyDescent="0.25">
      <c r="A62" t="s">
        <v>879</v>
      </c>
      <c r="B62" t="s">
        <v>880</v>
      </c>
      <c r="C62" t="s">
        <v>894</v>
      </c>
      <c r="D62" t="s">
        <v>895</v>
      </c>
      <c r="E62" t="s">
        <v>883</v>
      </c>
      <c r="F62">
        <v>0.15230037786599901</v>
      </c>
      <c r="G62">
        <v>42</v>
      </c>
      <c r="H62" t="s">
        <v>896</v>
      </c>
    </row>
    <row r="63" spans="1:8" x14ac:dyDescent="0.25">
      <c r="A63" t="s">
        <v>9</v>
      </c>
      <c r="B63" t="s">
        <v>524</v>
      </c>
      <c r="C63" t="s">
        <v>543</v>
      </c>
      <c r="D63" t="s">
        <v>544</v>
      </c>
      <c r="E63" t="s">
        <v>527</v>
      </c>
      <c r="F63">
        <v>0.25021923566204002</v>
      </c>
      <c r="G63">
        <v>15</v>
      </c>
      <c r="H63" t="s">
        <v>545</v>
      </c>
    </row>
    <row r="64" spans="1:8" x14ac:dyDescent="0.25">
      <c r="A64" t="s">
        <v>879</v>
      </c>
      <c r="B64" t="s">
        <v>880</v>
      </c>
      <c r="C64" t="s">
        <v>543</v>
      </c>
      <c r="D64" t="s">
        <v>544</v>
      </c>
      <c r="E64" t="s">
        <v>883</v>
      </c>
      <c r="F64">
        <v>0.44</v>
      </c>
      <c r="G64">
        <v>2</v>
      </c>
      <c r="H64" t="s">
        <v>897</v>
      </c>
    </row>
    <row r="65" spans="1:8" x14ac:dyDescent="0.25">
      <c r="A65" t="s">
        <v>879</v>
      </c>
      <c r="B65" t="s">
        <v>1681</v>
      </c>
      <c r="C65" t="s">
        <v>543</v>
      </c>
      <c r="D65" t="s">
        <v>544</v>
      </c>
      <c r="E65" t="s">
        <v>1682</v>
      </c>
      <c r="F65">
        <v>0.14280894945565001</v>
      </c>
      <c r="G65">
        <v>144</v>
      </c>
      <c r="H65" t="s">
        <v>1716</v>
      </c>
    </row>
    <row r="66" spans="1:8" x14ac:dyDescent="0.25">
      <c r="A66" t="s">
        <v>879</v>
      </c>
      <c r="B66" t="s">
        <v>2154</v>
      </c>
      <c r="C66" t="s">
        <v>543</v>
      </c>
      <c r="D66" t="s">
        <v>544</v>
      </c>
      <c r="E66" t="s">
        <v>2155</v>
      </c>
      <c r="F66">
        <v>0.2947761078435</v>
      </c>
      <c r="G66">
        <v>4</v>
      </c>
      <c r="H66" t="s">
        <v>2156</v>
      </c>
    </row>
    <row r="67" spans="1:8" x14ac:dyDescent="0.25">
      <c r="A67" t="s">
        <v>9</v>
      </c>
      <c r="B67" t="s">
        <v>524</v>
      </c>
      <c r="C67" t="s">
        <v>546</v>
      </c>
      <c r="D67" t="s">
        <v>547</v>
      </c>
      <c r="E67" t="s">
        <v>527</v>
      </c>
      <c r="F67">
        <v>0.128458305296</v>
      </c>
      <c r="G67">
        <v>75</v>
      </c>
      <c r="H67" t="s">
        <v>548</v>
      </c>
    </row>
    <row r="68" spans="1:8" x14ac:dyDescent="0.25">
      <c r="A68" t="s">
        <v>879</v>
      </c>
      <c r="B68" t="s">
        <v>880</v>
      </c>
      <c r="C68" t="s">
        <v>898</v>
      </c>
      <c r="D68" t="s">
        <v>899</v>
      </c>
      <c r="E68" t="s">
        <v>883</v>
      </c>
      <c r="F68">
        <v>0.60080393470799998</v>
      </c>
      <c r="G68">
        <v>1</v>
      </c>
      <c r="H68" t="s">
        <v>900</v>
      </c>
    </row>
    <row r="69" spans="1:8" x14ac:dyDescent="0.25">
      <c r="A69" t="s">
        <v>9</v>
      </c>
      <c r="B69" t="s">
        <v>198</v>
      </c>
      <c r="C69" t="s">
        <v>209</v>
      </c>
      <c r="D69" t="s">
        <v>210</v>
      </c>
      <c r="E69" t="s">
        <v>201</v>
      </c>
      <c r="F69">
        <v>0.12</v>
      </c>
      <c r="G69">
        <v>51</v>
      </c>
      <c r="H69">
        <v>20018876</v>
      </c>
    </row>
    <row r="70" spans="1:8" x14ac:dyDescent="0.25">
      <c r="A70" t="s">
        <v>879</v>
      </c>
      <c r="B70" t="s">
        <v>1276</v>
      </c>
      <c r="C70" t="s">
        <v>1301</v>
      </c>
      <c r="D70" t="s">
        <v>1302</v>
      </c>
      <c r="E70" t="s">
        <v>1279</v>
      </c>
      <c r="F70">
        <v>0.122724350242</v>
      </c>
      <c r="G70">
        <v>98</v>
      </c>
      <c r="H70">
        <v>18435417</v>
      </c>
    </row>
    <row r="71" spans="1:8" x14ac:dyDescent="0.25">
      <c r="A71" t="s">
        <v>879</v>
      </c>
      <c r="B71" t="s">
        <v>1681</v>
      </c>
      <c r="C71" t="s">
        <v>1301</v>
      </c>
      <c r="D71" t="s">
        <v>1302</v>
      </c>
      <c r="E71" t="s">
        <v>1682</v>
      </c>
      <c r="F71">
        <v>0.20175806795187001</v>
      </c>
      <c r="G71">
        <v>91</v>
      </c>
      <c r="H71" t="s">
        <v>1717</v>
      </c>
    </row>
    <row r="72" spans="1:8" x14ac:dyDescent="0.25">
      <c r="A72" t="s">
        <v>879</v>
      </c>
      <c r="B72" t="s">
        <v>1276</v>
      </c>
      <c r="C72" t="s">
        <v>1303</v>
      </c>
      <c r="D72" t="s">
        <v>1304</v>
      </c>
      <c r="E72" t="s">
        <v>1279</v>
      </c>
      <c r="F72">
        <v>0.12554838957299999</v>
      </c>
      <c r="G72">
        <v>60</v>
      </c>
      <c r="H72" t="s">
        <v>1305</v>
      </c>
    </row>
    <row r="73" spans="1:8" x14ac:dyDescent="0.25">
      <c r="A73" t="s">
        <v>879</v>
      </c>
      <c r="B73" t="s">
        <v>880</v>
      </c>
      <c r="C73" t="s">
        <v>901</v>
      </c>
      <c r="D73" t="s">
        <v>902</v>
      </c>
      <c r="E73" t="s">
        <v>883</v>
      </c>
      <c r="F73">
        <v>0.12</v>
      </c>
      <c r="G73">
        <v>96</v>
      </c>
      <c r="H73">
        <v>18503570</v>
      </c>
    </row>
    <row r="74" spans="1:8" x14ac:dyDescent="0.25">
      <c r="A74" t="s">
        <v>879</v>
      </c>
      <c r="B74" t="s">
        <v>2154</v>
      </c>
      <c r="C74" t="s">
        <v>2157</v>
      </c>
      <c r="D74" t="s">
        <v>2158</v>
      </c>
      <c r="E74" t="s">
        <v>2155</v>
      </c>
      <c r="F74">
        <v>0.12</v>
      </c>
      <c r="G74">
        <v>84</v>
      </c>
      <c r="H74">
        <v>23412934</v>
      </c>
    </row>
    <row r="75" spans="1:8" x14ac:dyDescent="0.25">
      <c r="A75" t="s">
        <v>879</v>
      </c>
      <c r="B75" t="s">
        <v>1681</v>
      </c>
      <c r="C75" t="s">
        <v>1718</v>
      </c>
      <c r="D75" t="s">
        <v>1719</v>
      </c>
      <c r="E75" t="s">
        <v>1682</v>
      </c>
      <c r="F75">
        <v>0.48027144187199999</v>
      </c>
      <c r="G75">
        <v>26</v>
      </c>
      <c r="H75" t="s">
        <v>1720</v>
      </c>
    </row>
    <row r="76" spans="1:8" x14ac:dyDescent="0.25">
      <c r="A76" t="s">
        <v>9</v>
      </c>
      <c r="B76" t="s">
        <v>524</v>
      </c>
      <c r="C76" t="s">
        <v>549</v>
      </c>
      <c r="D76" t="s">
        <v>550</v>
      </c>
      <c r="E76" t="s">
        <v>527</v>
      </c>
      <c r="F76">
        <v>0.12</v>
      </c>
      <c r="G76">
        <v>160</v>
      </c>
      <c r="H76">
        <v>23974872</v>
      </c>
    </row>
    <row r="77" spans="1:8" x14ac:dyDescent="0.25">
      <c r="A77" t="s">
        <v>9</v>
      </c>
      <c r="B77" t="s">
        <v>10</v>
      </c>
      <c r="C77" t="s">
        <v>19</v>
      </c>
      <c r="D77" t="s">
        <v>20</v>
      </c>
      <c r="E77" t="s">
        <v>13</v>
      </c>
      <c r="F77">
        <v>0.360271441872</v>
      </c>
      <c r="G77">
        <v>35</v>
      </c>
    </row>
    <row r="78" spans="1:8" x14ac:dyDescent="0.25">
      <c r="A78" t="s">
        <v>879</v>
      </c>
      <c r="B78" t="s">
        <v>1276</v>
      </c>
      <c r="C78" t="s">
        <v>1306</v>
      </c>
      <c r="D78" t="s">
        <v>1307</v>
      </c>
      <c r="E78" t="s">
        <v>1279</v>
      </c>
      <c r="F78">
        <v>0.125905707837</v>
      </c>
      <c r="G78">
        <v>52</v>
      </c>
      <c r="H78" t="s">
        <v>1308</v>
      </c>
    </row>
    <row r="79" spans="1:8" x14ac:dyDescent="0.25">
      <c r="A79" t="s">
        <v>879</v>
      </c>
      <c r="B79" t="s">
        <v>1276</v>
      </c>
      <c r="C79" t="s">
        <v>1309</v>
      </c>
      <c r="D79" t="s">
        <v>1310</v>
      </c>
      <c r="E79" t="s">
        <v>1279</v>
      </c>
      <c r="F79">
        <v>0.12</v>
      </c>
      <c r="G79">
        <v>192</v>
      </c>
      <c r="H79">
        <v>19404257</v>
      </c>
    </row>
    <row r="80" spans="1:8" x14ac:dyDescent="0.25">
      <c r="A80" t="s">
        <v>2293</v>
      </c>
      <c r="B80" t="s">
        <v>2294</v>
      </c>
      <c r="C80" t="s">
        <v>1309</v>
      </c>
      <c r="D80" t="s">
        <v>1310</v>
      </c>
      <c r="E80" t="s">
        <v>2295</v>
      </c>
      <c r="F80">
        <v>0.3</v>
      </c>
      <c r="G80">
        <v>8</v>
      </c>
      <c r="H80">
        <v>22683712</v>
      </c>
    </row>
    <row r="81" spans="1:8" x14ac:dyDescent="0.25">
      <c r="A81" t="s">
        <v>879</v>
      </c>
      <c r="B81" t="s">
        <v>1681</v>
      </c>
      <c r="C81" t="s">
        <v>1721</v>
      </c>
      <c r="D81" t="s">
        <v>1722</v>
      </c>
      <c r="E81" t="s">
        <v>1682</v>
      </c>
      <c r="F81">
        <v>0.48</v>
      </c>
      <c r="G81">
        <v>28</v>
      </c>
    </row>
    <row r="82" spans="1:8" x14ac:dyDescent="0.25">
      <c r="A82" t="s">
        <v>879</v>
      </c>
      <c r="B82" t="s">
        <v>1681</v>
      </c>
      <c r="C82" t="s">
        <v>1723</v>
      </c>
      <c r="D82" t="s">
        <v>1724</v>
      </c>
      <c r="E82" t="s">
        <v>1682</v>
      </c>
      <c r="F82">
        <v>0.24570027931399999</v>
      </c>
      <c r="G82">
        <v>67</v>
      </c>
    </row>
    <row r="83" spans="1:8" x14ac:dyDescent="0.25">
      <c r="A83" t="s">
        <v>879</v>
      </c>
      <c r="B83" t="s">
        <v>1276</v>
      </c>
      <c r="C83" t="s">
        <v>1311</v>
      </c>
      <c r="D83" t="s">
        <v>1312</v>
      </c>
      <c r="E83" t="s">
        <v>1279</v>
      </c>
      <c r="F83">
        <v>0.128544181688</v>
      </c>
      <c r="G83">
        <v>43</v>
      </c>
      <c r="H83" t="s">
        <v>1313</v>
      </c>
    </row>
    <row r="84" spans="1:8" x14ac:dyDescent="0.25">
      <c r="A84" t="s">
        <v>9</v>
      </c>
      <c r="B84" t="s">
        <v>357</v>
      </c>
      <c r="C84" t="s">
        <v>364</v>
      </c>
      <c r="D84" t="s">
        <v>365</v>
      </c>
      <c r="E84" t="s">
        <v>358</v>
      </c>
      <c r="F84">
        <v>0.153386145354</v>
      </c>
      <c r="G84">
        <v>23</v>
      </c>
      <c r="H84" t="s">
        <v>366</v>
      </c>
    </row>
    <row r="85" spans="1:8" x14ac:dyDescent="0.25">
      <c r="A85" t="s">
        <v>2293</v>
      </c>
      <c r="B85" t="s">
        <v>2294</v>
      </c>
      <c r="C85" t="s">
        <v>2296</v>
      </c>
      <c r="D85" t="s">
        <v>2297</v>
      </c>
      <c r="E85" t="s">
        <v>2295</v>
      </c>
      <c r="F85">
        <v>0.42221677528905399</v>
      </c>
      <c r="G85">
        <v>1</v>
      </c>
      <c r="H85" t="s">
        <v>2298</v>
      </c>
    </row>
    <row r="86" spans="1:8" x14ac:dyDescent="0.25">
      <c r="A86" t="s">
        <v>9</v>
      </c>
      <c r="B86" t="s">
        <v>524</v>
      </c>
      <c r="C86" t="s">
        <v>551</v>
      </c>
      <c r="D86" t="s">
        <v>552</v>
      </c>
      <c r="E86" t="s">
        <v>527</v>
      </c>
      <c r="F86">
        <v>0.12027144187200001</v>
      </c>
      <c r="G86">
        <v>143</v>
      </c>
      <c r="H86" t="s">
        <v>553</v>
      </c>
    </row>
    <row r="87" spans="1:8" x14ac:dyDescent="0.25">
      <c r="A87" t="s">
        <v>879</v>
      </c>
      <c r="B87" t="s">
        <v>1681</v>
      </c>
      <c r="C87" t="s">
        <v>551</v>
      </c>
      <c r="D87" t="s">
        <v>552</v>
      </c>
      <c r="E87" t="s">
        <v>1682</v>
      </c>
      <c r="F87">
        <v>0.12</v>
      </c>
      <c r="G87">
        <v>250</v>
      </c>
    </row>
    <row r="88" spans="1:8" x14ac:dyDescent="0.25">
      <c r="A88" t="s">
        <v>879</v>
      </c>
      <c r="B88" t="s">
        <v>880</v>
      </c>
      <c r="C88" t="s">
        <v>903</v>
      </c>
      <c r="D88" t="s">
        <v>156</v>
      </c>
      <c r="E88" t="s">
        <v>883</v>
      </c>
      <c r="F88">
        <v>0.122724350242</v>
      </c>
      <c r="G88">
        <v>76</v>
      </c>
      <c r="H88" t="s">
        <v>904</v>
      </c>
    </row>
    <row r="89" spans="1:8" x14ac:dyDescent="0.25">
      <c r="A89" t="s">
        <v>879</v>
      </c>
      <c r="B89" t="s">
        <v>1681</v>
      </c>
      <c r="C89" t="s">
        <v>1725</v>
      </c>
      <c r="D89" t="s">
        <v>1726</v>
      </c>
      <c r="E89" t="s">
        <v>1682</v>
      </c>
      <c r="F89">
        <v>0.36</v>
      </c>
      <c r="G89">
        <v>42</v>
      </c>
    </row>
    <row r="90" spans="1:8" x14ac:dyDescent="0.25">
      <c r="A90" t="s">
        <v>879</v>
      </c>
      <c r="B90" t="s">
        <v>1681</v>
      </c>
      <c r="C90" t="s">
        <v>1727</v>
      </c>
      <c r="D90" t="s">
        <v>1728</v>
      </c>
      <c r="E90" t="s">
        <v>1682</v>
      </c>
      <c r="F90">
        <v>0.12054288374408099</v>
      </c>
      <c r="G90">
        <v>189</v>
      </c>
      <c r="H90" t="s">
        <v>1729</v>
      </c>
    </row>
    <row r="91" spans="1:8" x14ac:dyDescent="0.25">
      <c r="A91" t="s">
        <v>879</v>
      </c>
      <c r="B91" t="s">
        <v>1107</v>
      </c>
      <c r="C91" t="s">
        <v>1117</v>
      </c>
      <c r="D91" t="s">
        <v>1118</v>
      </c>
      <c r="E91" t="s">
        <v>1110</v>
      </c>
      <c r="F91">
        <v>0.13031479113899999</v>
      </c>
      <c r="G91">
        <v>19</v>
      </c>
      <c r="H91" t="s">
        <v>1119</v>
      </c>
    </row>
    <row r="92" spans="1:8" x14ac:dyDescent="0.25">
      <c r="A92" t="s">
        <v>879</v>
      </c>
      <c r="B92" t="s">
        <v>1681</v>
      </c>
      <c r="C92" t="s">
        <v>1730</v>
      </c>
      <c r="D92" t="s">
        <v>1731</v>
      </c>
      <c r="E92" t="s">
        <v>1682</v>
      </c>
      <c r="F92">
        <v>0.120135720936039</v>
      </c>
      <c r="G92">
        <v>233</v>
      </c>
      <c r="H92">
        <v>20502679</v>
      </c>
    </row>
    <row r="93" spans="1:8" x14ac:dyDescent="0.25">
      <c r="A93" t="s">
        <v>879</v>
      </c>
      <c r="B93" t="s">
        <v>1276</v>
      </c>
      <c r="C93" t="s">
        <v>1314</v>
      </c>
      <c r="D93" t="s">
        <v>1315</v>
      </c>
      <c r="E93" t="s">
        <v>1279</v>
      </c>
      <c r="F93">
        <v>0.134449889525</v>
      </c>
      <c r="G93">
        <v>36</v>
      </c>
      <c r="H93" t="s">
        <v>1316</v>
      </c>
    </row>
    <row r="94" spans="1:8" x14ac:dyDescent="0.25">
      <c r="A94" t="s">
        <v>9</v>
      </c>
      <c r="B94" t="s">
        <v>10</v>
      </c>
      <c r="C94" t="s">
        <v>21</v>
      </c>
      <c r="D94" t="s">
        <v>22</v>
      </c>
      <c r="E94" t="s">
        <v>13</v>
      </c>
      <c r="F94">
        <v>0.12</v>
      </c>
      <c r="G94">
        <v>67</v>
      </c>
    </row>
    <row r="95" spans="1:8" x14ac:dyDescent="0.25">
      <c r="A95" t="s">
        <v>9</v>
      </c>
      <c r="B95" t="s">
        <v>10</v>
      </c>
      <c r="C95" t="s">
        <v>23</v>
      </c>
      <c r="D95" t="s">
        <v>24</v>
      </c>
      <c r="E95" t="s">
        <v>13</v>
      </c>
      <c r="F95">
        <v>0.240271441871999</v>
      </c>
      <c r="G95">
        <v>45</v>
      </c>
    </row>
    <row r="96" spans="1:8" x14ac:dyDescent="0.25">
      <c r="A96" t="s">
        <v>879</v>
      </c>
      <c r="B96" t="s">
        <v>880</v>
      </c>
      <c r="C96" t="s">
        <v>905</v>
      </c>
      <c r="D96" t="s">
        <v>906</v>
      </c>
      <c r="E96" t="s">
        <v>883</v>
      </c>
      <c r="F96">
        <v>0.24036768693999999</v>
      </c>
      <c r="G96">
        <v>19</v>
      </c>
      <c r="H96" t="s">
        <v>907</v>
      </c>
    </row>
    <row r="97" spans="1:8" x14ac:dyDescent="0.25">
      <c r="A97" t="s">
        <v>879</v>
      </c>
      <c r="B97" t="s">
        <v>2154</v>
      </c>
      <c r="C97" t="s">
        <v>2159</v>
      </c>
      <c r="D97" t="s">
        <v>2160</v>
      </c>
      <c r="E97" t="s">
        <v>2155</v>
      </c>
      <c r="F97">
        <v>0.12263847385099901</v>
      </c>
      <c r="G97">
        <v>49</v>
      </c>
      <c r="H97" t="s">
        <v>2161</v>
      </c>
    </row>
    <row r="98" spans="1:8" x14ac:dyDescent="0.25">
      <c r="A98" t="s">
        <v>879</v>
      </c>
      <c r="B98" t="s">
        <v>880</v>
      </c>
      <c r="C98" t="s">
        <v>908</v>
      </c>
      <c r="D98" t="s">
        <v>909</v>
      </c>
      <c r="E98" t="s">
        <v>883</v>
      </c>
      <c r="F98">
        <v>0.2</v>
      </c>
      <c r="G98">
        <v>29</v>
      </c>
      <c r="H98" t="s">
        <v>910</v>
      </c>
    </row>
    <row r="99" spans="1:8" x14ac:dyDescent="0.25">
      <c r="A99" t="s">
        <v>9</v>
      </c>
      <c r="B99" t="s">
        <v>10</v>
      </c>
      <c r="C99" t="s">
        <v>25</v>
      </c>
      <c r="D99" t="s">
        <v>26</v>
      </c>
      <c r="E99" t="s">
        <v>13</v>
      </c>
      <c r="F99">
        <v>0.12</v>
      </c>
      <c r="G99">
        <v>68</v>
      </c>
      <c r="H99">
        <v>22906800</v>
      </c>
    </row>
    <row r="100" spans="1:8" x14ac:dyDescent="0.25">
      <c r="A100" t="s">
        <v>879</v>
      </c>
      <c r="B100" t="s">
        <v>880</v>
      </c>
      <c r="C100" t="s">
        <v>25</v>
      </c>
      <c r="D100" t="s">
        <v>26</v>
      </c>
      <c r="E100" t="s">
        <v>883</v>
      </c>
      <c r="F100">
        <v>0.19245875732500001</v>
      </c>
      <c r="G100">
        <v>31</v>
      </c>
      <c r="H100" t="s">
        <v>911</v>
      </c>
    </row>
    <row r="101" spans="1:8" x14ac:dyDescent="0.25">
      <c r="A101" t="s">
        <v>879</v>
      </c>
      <c r="B101" t="s">
        <v>1681</v>
      </c>
      <c r="C101" t="s">
        <v>25</v>
      </c>
      <c r="D101" t="s">
        <v>26</v>
      </c>
      <c r="E101" t="s">
        <v>1682</v>
      </c>
      <c r="F101">
        <v>0.18027144187199901</v>
      </c>
      <c r="G101">
        <v>119</v>
      </c>
    </row>
    <row r="102" spans="1:8" x14ac:dyDescent="0.25">
      <c r="A102" t="s">
        <v>879</v>
      </c>
      <c r="B102" t="s">
        <v>2154</v>
      </c>
      <c r="C102" t="s">
        <v>25</v>
      </c>
      <c r="D102" t="s">
        <v>26</v>
      </c>
      <c r="E102" t="s">
        <v>2155</v>
      </c>
      <c r="F102">
        <v>0.12</v>
      </c>
      <c r="G102">
        <v>85</v>
      </c>
      <c r="H102">
        <v>20122907</v>
      </c>
    </row>
    <row r="103" spans="1:8" x14ac:dyDescent="0.25">
      <c r="A103" t="s">
        <v>9</v>
      </c>
      <c r="B103" t="s">
        <v>357</v>
      </c>
      <c r="C103" t="s">
        <v>367</v>
      </c>
      <c r="D103" t="s">
        <v>368</v>
      </c>
      <c r="E103" t="s">
        <v>358</v>
      </c>
      <c r="F103">
        <v>0.12</v>
      </c>
      <c r="G103">
        <v>73</v>
      </c>
      <c r="H103">
        <v>25064009</v>
      </c>
    </row>
    <row r="104" spans="1:8" x14ac:dyDescent="0.25">
      <c r="A104" t="s">
        <v>879</v>
      </c>
      <c r="B104" t="s">
        <v>880</v>
      </c>
      <c r="C104" t="s">
        <v>912</v>
      </c>
      <c r="D104" t="s">
        <v>913</v>
      </c>
      <c r="E104" t="s">
        <v>883</v>
      </c>
      <c r="F104">
        <v>0.203724241339</v>
      </c>
      <c r="G104">
        <v>24</v>
      </c>
      <c r="H104" t="s">
        <v>914</v>
      </c>
    </row>
    <row r="105" spans="1:8" x14ac:dyDescent="0.25">
      <c r="A105" t="s">
        <v>879</v>
      </c>
      <c r="B105" t="s">
        <v>1276</v>
      </c>
      <c r="C105" t="s">
        <v>912</v>
      </c>
      <c r="D105" t="s">
        <v>913</v>
      </c>
      <c r="E105" t="s">
        <v>1279</v>
      </c>
      <c r="F105">
        <v>0.123538675859</v>
      </c>
      <c r="G105">
        <v>77</v>
      </c>
      <c r="H105" t="s">
        <v>1317</v>
      </c>
    </row>
    <row r="106" spans="1:8" x14ac:dyDescent="0.25">
      <c r="A106" t="s">
        <v>879</v>
      </c>
      <c r="B106" t="s">
        <v>1107</v>
      </c>
      <c r="C106" t="s">
        <v>1120</v>
      </c>
      <c r="D106" t="s">
        <v>1121</v>
      </c>
      <c r="E106" t="s">
        <v>1110</v>
      </c>
      <c r="F106">
        <v>0.12</v>
      </c>
      <c r="G106">
        <v>59</v>
      </c>
      <c r="H106" t="s">
        <v>1122</v>
      </c>
    </row>
    <row r="107" spans="1:8" x14ac:dyDescent="0.25">
      <c r="A107" t="s">
        <v>9</v>
      </c>
      <c r="B107" t="s">
        <v>524</v>
      </c>
      <c r="C107" t="s">
        <v>554</v>
      </c>
      <c r="D107" t="s">
        <v>555</v>
      </c>
      <c r="E107" t="s">
        <v>527</v>
      </c>
      <c r="F107">
        <v>0.120542883743999</v>
      </c>
      <c r="G107">
        <v>136</v>
      </c>
      <c r="H107" t="s">
        <v>556</v>
      </c>
    </row>
    <row r="108" spans="1:8" x14ac:dyDescent="0.25">
      <c r="A108" t="s">
        <v>9</v>
      </c>
      <c r="B108" t="s">
        <v>198</v>
      </c>
      <c r="C108" t="s">
        <v>211</v>
      </c>
      <c r="D108" t="s">
        <v>212</v>
      </c>
      <c r="E108" t="s">
        <v>201</v>
      </c>
      <c r="F108">
        <v>0.20013572093604001</v>
      </c>
      <c r="G108">
        <v>10</v>
      </c>
      <c r="H108" t="s">
        <v>213</v>
      </c>
    </row>
    <row r="109" spans="1:8" x14ac:dyDescent="0.25">
      <c r="A109" t="s">
        <v>879</v>
      </c>
      <c r="B109" t="s">
        <v>1681</v>
      </c>
      <c r="C109" t="s">
        <v>211</v>
      </c>
      <c r="D109" t="s">
        <v>212</v>
      </c>
      <c r="E109" t="s">
        <v>1682</v>
      </c>
      <c r="F109">
        <v>0.16</v>
      </c>
      <c r="G109">
        <v>133</v>
      </c>
      <c r="H109">
        <v>12746865</v>
      </c>
    </row>
    <row r="110" spans="1:8" x14ac:dyDescent="0.25">
      <c r="A110" t="s">
        <v>9</v>
      </c>
      <c r="B110" t="s">
        <v>198</v>
      </c>
      <c r="C110" t="s">
        <v>214</v>
      </c>
      <c r="D110" t="s">
        <v>215</v>
      </c>
      <c r="E110" t="s">
        <v>201</v>
      </c>
      <c r="F110">
        <v>0.12</v>
      </c>
      <c r="G110">
        <v>52</v>
      </c>
      <c r="H110">
        <v>20152050</v>
      </c>
    </row>
    <row r="111" spans="1:8" x14ac:dyDescent="0.25">
      <c r="A111" t="s">
        <v>879</v>
      </c>
      <c r="B111" t="s">
        <v>1681</v>
      </c>
      <c r="C111" t="s">
        <v>214</v>
      </c>
      <c r="D111" t="s">
        <v>215</v>
      </c>
      <c r="E111" t="s">
        <v>1682</v>
      </c>
      <c r="F111">
        <v>0.16</v>
      </c>
      <c r="G111">
        <v>134</v>
      </c>
      <c r="H111">
        <v>12746865</v>
      </c>
    </row>
    <row r="112" spans="1:8" x14ac:dyDescent="0.25">
      <c r="A112" t="s">
        <v>9</v>
      </c>
      <c r="B112" t="s">
        <v>198</v>
      </c>
      <c r="C112" t="s">
        <v>216</v>
      </c>
      <c r="D112" t="s">
        <v>217</v>
      </c>
      <c r="E112" t="s">
        <v>201</v>
      </c>
      <c r="F112">
        <v>0.15030530370040601</v>
      </c>
      <c r="G112">
        <v>23</v>
      </c>
      <c r="H112" t="s">
        <v>218</v>
      </c>
    </row>
    <row r="113" spans="1:8" x14ac:dyDescent="0.25">
      <c r="A113" t="s">
        <v>9</v>
      </c>
      <c r="B113" t="s">
        <v>357</v>
      </c>
      <c r="C113" t="s">
        <v>216</v>
      </c>
      <c r="D113" t="s">
        <v>217</v>
      </c>
      <c r="E113" t="s">
        <v>358</v>
      </c>
      <c r="F113">
        <v>0.16101631233700001</v>
      </c>
      <c r="G113">
        <v>20</v>
      </c>
      <c r="H113" t="s">
        <v>369</v>
      </c>
    </row>
    <row r="114" spans="1:8" x14ac:dyDescent="0.25">
      <c r="A114" t="s">
        <v>9</v>
      </c>
      <c r="B114" t="s">
        <v>524</v>
      </c>
      <c r="C114" t="s">
        <v>216</v>
      </c>
      <c r="D114" t="s">
        <v>217</v>
      </c>
      <c r="E114" t="s">
        <v>527</v>
      </c>
      <c r="F114">
        <v>0.29626367588114699</v>
      </c>
      <c r="G114">
        <v>8</v>
      </c>
      <c r="H114" t="s">
        <v>557</v>
      </c>
    </row>
    <row r="115" spans="1:8" x14ac:dyDescent="0.25">
      <c r="A115" t="s">
        <v>879</v>
      </c>
      <c r="B115" t="s">
        <v>880</v>
      </c>
      <c r="C115" t="s">
        <v>216</v>
      </c>
      <c r="D115" t="s">
        <v>217</v>
      </c>
      <c r="E115" t="s">
        <v>883</v>
      </c>
      <c r="F115">
        <v>0.28223588402700001</v>
      </c>
      <c r="G115">
        <v>8</v>
      </c>
      <c r="H115" t="s">
        <v>915</v>
      </c>
    </row>
    <row r="116" spans="1:8" x14ac:dyDescent="0.25">
      <c r="A116" t="s">
        <v>879</v>
      </c>
      <c r="B116" t="s">
        <v>1276</v>
      </c>
      <c r="C116" t="s">
        <v>216</v>
      </c>
      <c r="D116" t="s">
        <v>217</v>
      </c>
      <c r="E116" t="s">
        <v>1279</v>
      </c>
      <c r="F116">
        <v>0.13509246235799999</v>
      </c>
      <c r="G116">
        <v>34</v>
      </c>
      <c r="H116" t="s">
        <v>1318</v>
      </c>
    </row>
    <row r="117" spans="1:8" x14ac:dyDescent="0.25">
      <c r="A117" t="s">
        <v>879</v>
      </c>
      <c r="B117" t="s">
        <v>1681</v>
      </c>
      <c r="C117" t="s">
        <v>216</v>
      </c>
      <c r="D117" t="s">
        <v>217</v>
      </c>
      <c r="E117" t="s">
        <v>1682</v>
      </c>
      <c r="F117">
        <v>0.33851457430795701</v>
      </c>
      <c r="G117">
        <v>50</v>
      </c>
      <c r="H117" t="s">
        <v>1732</v>
      </c>
    </row>
    <row r="118" spans="1:8" x14ac:dyDescent="0.25">
      <c r="A118" t="s">
        <v>879</v>
      </c>
      <c r="B118" t="s">
        <v>1681</v>
      </c>
      <c r="C118" t="s">
        <v>1733</v>
      </c>
      <c r="D118" t="s">
        <v>1734</v>
      </c>
      <c r="E118" t="s">
        <v>1682</v>
      </c>
      <c r="F118">
        <v>0.24</v>
      </c>
      <c r="G118">
        <v>75</v>
      </c>
      <c r="H118">
        <v>20838925</v>
      </c>
    </row>
    <row r="119" spans="1:8" x14ac:dyDescent="0.25">
      <c r="A119" t="s">
        <v>879</v>
      </c>
      <c r="B119" t="s">
        <v>880</v>
      </c>
      <c r="C119" t="s">
        <v>916</v>
      </c>
      <c r="D119" t="s">
        <v>917</v>
      </c>
      <c r="E119" t="s">
        <v>883</v>
      </c>
      <c r="F119">
        <v>0.25901220069899999</v>
      </c>
      <c r="G119">
        <v>13</v>
      </c>
      <c r="H119" t="s">
        <v>918</v>
      </c>
    </row>
    <row r="120" spans="1:8" x14ac:dyDescent="0.25">
      <c r="A120" t="s">
        <v>879</v>
      </c>
      <c r="B120" t="s">
        <v>880</v>
      </c>
      <c r="C120" t="s">
        <v>919</v>
      </c>
      <c r="D120" t="s">
        <v>920</v>
      </c>
      <c r="E120" t="s">
        <v>883</v>
      </c>
      <c r="F120">
        <v>0.13009688805</v>
      </c>
      <c r="G120">
        <v>57</v>
      </c>
      <c r="H120" t="s">
        <v>921</v>
      </c>
    </row>
    <row r="121" spans="1:8" x14ac:dyDescent="0.25">
      <c r="A121" t="s">
        <v>879</v>
      </c>
      <c r="B121" t="s">
        <v>880</v>
      </c>
      <c r="C121" t="s">
        <v>922</v>
      </c>
      <c r="D121" t="s">
        <v>923</v>
      </c>
      <c r="E121" t="s">
        <v>883</v>
      </c>
      <c r="F121">
        <v>0.12</v>
      </c>
      <c r="G121">
        <v>100</v>
      </c>
      <c r="H121">
        <v>24770881</v>
      </c>
    </row>
    <row r="122" spans="1:8" x14ac:dyDescent="0.25">
      <c r="A122" t="s">
        <v>9</v>
      </c>
      <c r="B122" t="s">
        <v>524</v>
      </c>
      <c r="C122" t="s">
        <v>558</v>
      </c>
      <c r="D122" t="s">
        <v>559</v>
      </c>
      <c r="E122" t="s">
        <v>527</v>
      </c>
      <c r="F122">
        <v>0.12581983144600001</v>
      </c>
      <c r="G122">
        <v>82</v>
      </c>
      <c r="H122" t="s">
        <v>560</v>
      </c>
    </row>
    <row r="123" spans="1:8" x14ac:dyDescent="0.25">
      <c r="A123" t="s">
        <v>879</v>
      </c>
      <c r="B123" t="s">
        <v>1107</v>
      </c>
      <c r="C123" t="s">
        <v>1123</v>
      </c>
      <c r="D123" t="s">
        <v>1124</v>
      </c>
      <c r="E123" t="s">
        <v>1110</v>
      </c>
      <c r="F123">
        <v>0.12</v>
      </c>
      <c r="G123">
        <v>60</v>
      </c>
      <c r="H123">
        <v>11796754</v>
      </c>
    </row>
    <row r="124" spans="1:8" x14ac:dyDescent="0.25">
      <c r="A124" t="s">
        <v>9</v>
      </c>
      <c r="B124" t="s">
        <v>357</v>
      </c>
      <c r="C124" t="s">
        <v>370</v>
      </c>
      <c r="D124" t="s">
        <v>371</v>
      </c>
      <c r="E124" t="s">
        <v>358</v>
      </c>
      <c r="F124">
        <v>0.25028245353099998</v>
      </c>
      <c r="G124">
        <v>11</v>
      </c>
      <c r="H124" t="s">
        <v>372</v>
      </c>
    </row>
    <row r="125" spans="1:8" x14ac:dyDescent="0.25">
      <c r="A125" t="s">
        <v>879</v>
      </c>
      <c r="B125" t="s">
        <v>1276</v>
      </c>
      <c r="C125" t="s">
        <v>1319</v>
      </c>
      <c r="D125" t="s">
        <v>1320</v>
      </c>
      <c r="E125" t="s">
        <v>1279</v>
      </c>
      <c r="F125">
        <v>0.12</v>
      </c>
      <c r="G125">
        <v>193</v>
      </c>
      <c r="H125">
        <v>13680408</v>
      </c>
    </row>
    <row r="126" spans="1:8" x14ac:dyDescent="0.25">
      <c r="A126" t="s">
        <v>879</v>
      </c>
      <c r="B126" t="s">
        <v>2154</v>
      </c>
      <c r="C126" t="s">
        <v>2162</v>
      </c>
      <c r="D126" t="s">
        <v>2163</v>
      </c>
      <c r="E126" t="s">
        <v>2155</v>
      </c>
      <c r="F126">
        <v>0.13246392002900001</v>
      </c>
      <c r="G126">
        <v>26</v>
      </c>
      <c r="H126" t="s">
        <v>2164</v>
      </c>
    </row>
    <row r="127" spans="1:8" x14ac:dyDescent="0.25">
      <c r="A127" t="s">
        <v>9</v>
      </c>
      <c r="B127" t="s">
        <v>524</v>
      </c>
      <c r="C127" t="s">
        <v>561</v>
      </c>
      <c r="D127" t="s">
        <v>562</v>
      </c>
      <c r="E127" t="s">
        <v>527</v>
      </c>
      <c r="F127">
        <v>0.12</v>
      </c>
      <c r="G127">
        <v>164</v>
      </c>
      <c r="H127">
        <v>23974872</v>
      </c>
    </row>
    <row r="128" spans="1:8" x14ac:dyDescent="0.25">
      <c r="A128" t="s">
        <v>879</v>
      </c>
      <c r="B128" t="s">
        <v>1276</v>
      </c>
      <c r="C128" t="s">
        <v>1321</v>
      </c>
      <c r="D128" t="s">
        <v>1322</v>
      </c>
      <c r="E128" t="s">
        <v>1279</v>
      </c>
      <c r="F128">
        <v>0.120542883743999</v>
      </c>
      <c r="G128">
        <v>150</v>
      </c>
      <c r="H128" t="s">
        <v>1323</v>
      </c>
    </row>
    <row r="129" spans="1:8" x14ac:dyDescent="0.25">
      <c r="A129" t="s">
        <v>879</v>
      </c>
      <c r="B129" t="s">
        <v>2154</v>
      </c>
      <c r="C129" t="s">
        <v>2165</v>
      </c>
      <c r="D129" t="s">
        <v>2166</v>
      </c>
      <c r="E129" t="s">
        <v>2155</v>
      </c>
      <c r="F129">
        <v>0.127101095936</v>
      </c>
      <c r="G129">
        <v>34</v>
      </c>
      <c r="H129" t="s">
        <v>2167</v>
      </c>
    </row>
    <row r="130" spans="1:8" x14ac:dyDescent="0.25">
      <c r="A130" t="s">
        <v>879</v>
      </c>
      <c r="B130" t="s">
        <v>1107</v>
      </c>
      <c r="C130" t="s">
        <v>1125</v>
      </c>
      <c r="D130" t="s">
        <v>1126</v>
      </c>
      <c r="E130" t="s">
        <v>1110</v>
      </c>
      <c r="F130">
        <v>0.176112522651</v>
      </c>
      <c r="G130">
        <v>16</v>
      </c>
      <c r="H130" t="s">
        <v>1127</v>
      </c>
    </row>
    <row r="131" spans="1:8" x14ac:dyDescent="0.25">
      <c r="A131" t="s">
        <v>879</v>
      </c>
      <c r="B131" t="s">
        <v>1681</v>
      </c>
      <c r="C131" t="s">
        <v>1735</v>
      </c>
      <c r="D131" t="s">
        <v>1736</v>
      </c>
      <c r="E131" t="s">
        <v>1682</v>
      </c>
      <c r="F131">
        <v>0.24603016454389601</v>
      </c>
      <c r="G131">
        <v>66</v>
      </c>
      <c r="H131" t="s">
        <v>1737</v>
      </c>
    </row>
    <row r="132" spans="1:8" x14ac:dyDescent="0.25">
      <c r="A132" t="s">
        <v>2293</v>
      </c>
      <c r="B132" t="s">
        <v>2294</v>
      </c>
      <c r="C132" t="s">
        <v>1735</v>
      </c>
      <c r="D132" t="s">
        <v>1736</v>
      </c>
      <c r="E132" t="s">
        <v>2295</v>
      </c>
      <c r="F132">
        <v>0.39386346083116702</v>
      </c>
      <c r="G132">
        <v>3</v>
      </c>
      <c r="H132" t="s">
        <v>2299</v>
      </c>
    </row>
    <row r="133" spans="1:8" x14ac:dyDescent="0.25">
      <c r="A133" t="s">
        <v>9</v>
      </c>
      <c r="B133" t="s">
        <v>524</v>
      </c>
      <c r="C133" t="s">
        <v>563</v>
      </c>
      <c r="D133" t="s">
        <v>564</v>
      </c>
      <c r="E133" t="s">
        <v>527</v>
      </c>
      <c r="F133">
        <v>0.134972910226</v>
      </c>
      <c r="G133">
        <v>56</v>
      </c>
      <c r="H133" t="s">
        <v>565</v>
      </c>
    </row>
    <row r="134" spans="1:8" x14ac:dyDescent="0.25">
      <c r="A134" t="s">
        <v>879</v>
      </c>
      <c r="B134" t="s">
        <v>1276</v>
      </c>
      <c r="C134" t="s">
        <v>563</v>
      </c>
      <c r="D134" t="s">
        <v>564</v>
      </c>
      <c r="E134" t="s">
        <v>1279</v>
      </c>
      <c r="F134">
        <v>0.56624316305799904</v>
      </c>
      <c r="G134">
        <v>1</v>
      </c>
      <c r="H134" t="s">
        <v>1324</v>
      </c>
    </row>
    <row r="135" spans="1:8" x14ac:dyDescent="0.25">
      <c r="A135" t="s">
        <v>879</v>
      </c>
      <c r="B135" t="s">
        <v>880</v>
      </c>
      <c r="C135" t="s">
        <v>924</v>
      </c>
      <c r="D135" t="s">
        <v>925</v>
      </c>
      <c r="E135" t="s">
        <v>883</v>
      </c>
      <c r="F135">
        <v>0.12</v>
      </c>
      <c r="G135">
        <v>102</v>
      </c>
      <c r="H135">
        <v>23535033</v>
      </c>
    </row>
    <row r="136" spans="1:8" x14ac:dyDescent="0.25">
      <c r="A136" t="s">
        <v>879</v>
      </c>
      <c r="B136" t="s">
        <v>1276</v>
      </c>
      <c r="C136" t="s">
        <v>1325</v>
      </c>
      <c r="D136" t="s">
        <v>1326</v>
      </c>
      <c r="E136" t="s">
        <v>1279</v>
      </c>
      <c r="F136">
        <v>0.12236703197899999</v>
      </c>
      <c r="G136">
        <v>126</v>
      </c>
      <c r="H136">
        <v>16754686</v>
      </c>
    </row>
    <row r="137" spans="1:8" x14ac:dyDescent="0.25">
      <c r="A137" t="s">
        <v>879</v>
      </c>
      <c r="B137" t="s">
        <v>1681</v>
      </c>
      <c r="C137" t="s">
        <v>1325</v>
      </c>
      <c r="D137" t="s">
        <v>1326</v>
      </c>
      <c r="E137" t="s">
        <v>1682</v>
      </c>
      <c r="F137">
        <v>0.13571701094583499</v>
      </c>
      <c r="G137">
        <v>145</v>
      </c>
      <c r="H137" t="s">
        <v>1738</v>
      </c>
    </row>
    <row r="138" spans="1:8" x14ac:dyDescent="0.25">
      <c r="A138" t="s">
        <v>9</v>
      </c>
      <c r="B138" t="s">
        <v>198</v>
      </c>
      <c r="C138" t="s">
        <v>219</v>
      </c>
      <c r="D138" t="s">
        <v>220</v>
      </c>
      <c r="E138" t="s">
        <v>201</v>
      </c>
      <c r="F138">
        <v>0.18</v>
      </c>
      <c r="G138">
        <v>19</v>
      </c>
      <c r="H138">
        <v>17088553</v>
      </c>
    </row>
    <row r="139" spans="1:8" x14ac:dyDescent="0.25">
      <c r="A139" t="s">
        <v>879</v>
      </c>
      <c r="B139" t="s">
        <v>1681</v>
      </c>
      <c r="C139" t="s">
        <v>1739</v>
      </c>
      <c r="D139" t="s">
        <v>1740</v>
      </c>
      <c r="E139" t="s">
        <v>1682</v>
      </c>
      <c r="F139">
        <v>0.12027144187200001</v>
      </c>
      <c r="G139">
        <v>209</v>
      </c>
    </row>
    <row r="140" spans="1:8" x14ac:dyDescent="0.25">
      <c r="A140" t="s">
        <v>9</v>
      </c>
      <c r="B140" t="s">
        <v>524</v>
      </c>
      <c r="C140" t="s">
        <v>566</v>
      </c>
      <c r="D140" t="s">
        <v>567</v>
      </c>
      <c r="E140" t="s">
        <v>527</v>
      </c>
      <c r="F140">
        <v>0.120542883743999</v>
      </c>
      <c r="G140">
        <v>137</v>
      </c>
      <c r="H140" t="s">
        <v>568</v>
      </c>
    </row>
    <row r="141" spans="1:8" x14ac:dyDescent="0.25">
      <c r="A141" t="s">
        <v>879</v>
      </c>
      <c r="B141" t="s">
        <v>1681</v>
      </c>
      <c r="C141" t="s">
        <v>1741</v>
      </c>
      <c r="D141" t="s">
        <v>1742</v>
      </c>
      <c r="E141" t="s">
        <v>1682</v>
      </c>
      <c r="F141">
        <v>0.30251145302306298</v>
      </c>
      <c r="G141">
        <v>56</v>
      </c>
      <c r="H141" t="s">
        <v>1743</v>
      </c>
    </row>
    <row r="142" spans="1:8" x14ac:dyDescent="0.25">
      <c r="A142" t="s">
        <v>879</v>
      </c>
      <c r="B142" t="s">
        <v>1276</v>
      </c>
      <c r="C142" t="s">
        <v>1327</v>
      </c>
      <c r="D142" t="s">
        <v>1328</v>
      </c>
      <c r="E142" t="s">
        <v>1279</v>
      </c>
      <c r="F142">
        <v>0.122724350242</v>
      </c>
      <c r="G142">
        <v>99</v>
      </c>
      <c r="H142">
        <v>18957284</v>
      </c>
    </row>
    <row r="143" spans="1:8" x14ac:dyDescent="0.25">
      <c r="A143" t="s">
        <v>879</v>
      </c>
      <c r="B143" t="s">
        <v>1276</v>
      </c>
      <c r="C143" t="s">
        <v>1329</v>
      </c>
      <c r="D143" t="s">
        <v>1330</v>
      </c>
      <c r="E143" t="s">
        <v>1279</v>
      </c>
      <c r="F143">
        <v>0.12</v>
      </c>
      <c r="G143">
        <v>194</v>
      </c>
      <c r="H143">
        <v>11357950</v>
      </c>
    </row>
    <row r="144" spans="1:8" x14ac:dyDescent="0.25">
      <c r="A144" t="s">
        <v>2293</v>
      </c>
      <c r="B144" t="s">
        <v>2294</v>
      </c>
      <c r="C144" t="s">
        <v>1329</v>
      </c>
      <c r="D144" t="s">
        <v>1330</v>
      </c>
      <c r="E144" t="s">
        <v>2295</v>
      </c>
      <c r="F144">
        <v>0.19396841489705399</v>
      </c>
      <c r="G144">
        <v>12</v>
      </c>
      <c r="H144" t="s">
        <v>2300</v>
      </c>
    </row>
    <row r="145" spans="1:8" x14ac:dyDescent="0.25">
      <c r="A145" t="s">
        <v>879</v>
      </c>
      <c r="B145" t="s">
        <v>880</v>
      </c>
      <c r="C145" t="s">
        <v>926</v>
      </c>
      <c r="D145" t="s">
        <v>927</v>
      </c>
      <c r="E145" t="s">
        <v>883</v>
      </c>
      <c r="F145">
        <v>0.12027144187200001</v>
      </c>
      <c r="G145">
        <v>84</v>
      </c>
      <c r="H145" t="s">
        <v>928</v>
      </c>
    </row>
    <row r="146" spans="1:8" x14ac:dyDescent="0.25">
      <c r="A146" t="s">
        <v>9</v>
      </c>
      <c r="B146" t="s">
        <v>524</v>
      </c>
      <c r="C146" t="s">
        <v>569</v>
      </c>
      <c r="D146" t="s">
        <v>570</v>
      </c>
      <c r="E146" t="s">
        <v>527</v>
      </c>
      <c r="F146">
        <v>0.12544870048500001</v>
      </c>
      <c r="G146">
        <v>86</v>
      </c>
      <c r="H146" t="s">
        <v>571</v>
      </c>
    </row>
    <row r="147" spans="1:8" x14ac:dyDescent="0.25">
      <c r="A147" t="s">
        <v>9</v>
      </c>
      <c r="B147" t="s">
        <v>10</v>
      </c>
      <c r="C147" t="s">
        <v>27</v>
      </c>
      <c r="D147" t="s">
        <v>28</v>
      </c>
      <c r="E147" t="s">
        <v>13</v>
      </c>
      <c r="F147">
        <v>0.58601723689251595</v>
      </c>
      <c r="G147">
        <v>9</v>
      </c>
      <c r="H147" t="s">
        <v>29</v>
      </c>
    </row>
    <row r="148" spans="1:8" x14ac:dyDescent="0.25">
      <c r="A148" t="s">
        <v>879</v>
      </c>
      <c r="B148" t="s">
        <v>1107</v>
      </c>
      <c r="C148" t="s">
        <v>1128</v>
      </c>
      <c r="D148" t="s">
        <v>1129</v>
      </c>
      <c r="E148" t="s">
        <v>1110</v>
      </c>
      <c r="F148">
        <v>0.120542883743999</v>
      </c>
      <c r="G148">
        <v>43</v>
      </c>
      <c r="H148" t="s">
        <v>1130</v>
      </c>
    </row>
    <row r="149" spans="1:8" x14ac:dyDescent="0.25">
      <c r="A149" t="s">
        <v>879</v>
      </c>
      <c r="B149" t="s">
        <v>1681</v>
      </c>
      <c r="C149" t="s">
        <v>1128</v>
      </c>
      <c r="D149" t="s">
        <v>1129</v>
      </c>
      <c r="E149" t="s">
        <v>1682</v>
      </c>
      <c r="F149">
        <v>0.160090480624026</v>
      </c>
      <c r="G149">
        <v>132</v>
      </c>
    </row>
    <row r="150" spans="1:8" x14ac:dyDescent="0.25">
      <c r="A150" t="s">
        <v>879</v>
      </c>
      <c r="B150" t="s">
        <v>880</v>
      </c>
      <c r="C150" t="s">
        <v>929</v>
      </c>
      <c r="D150" t="s">
        <v>930</v>
      </c>
      <c r="E150" t="s">
        <v>883</v>
      </c>
      <c r="F150">
        <v>0.12816311920599999</v>
      </c>
      <c r="G150">
        <v>63</v>
      </c>
      <c r="H150" t="s">
        <v>931</v>
      </c>
    </row>
    <row r="151" spans="1:8" x14ac:dyDescent="0.25">
      <c r="A151" t="s">
        <v>879</v>
      </c>
      <c r="B151" t="s">
        <v>1681</v>
      </c>
      <c r="C151" t="s">
        <v>929</v>
      </c>
      <c r="D151" t="s">
        <v>930</v>
      </c>
      <c r="E151" t="s">
        <v>1682</v>
      </c>
      <c r="F151">
        <v>0.20182362630377099</v>
      </c>
      <c r="G151">
        <v>90</v>
      </c>
    </row>
    <row r="152" spans="1:8" x14ac:dyDescent="0.25">
      <c r="A152" t="s">
        <v>879</v>
      </c>
      <c r="B152" t="s">
        <v>1681</v>
      </c>
      <c r="C152" t="s">
        <v>1744</v>
      </c>
      <c r="D152" t="s">
        <v>1745</v>
      </c>
      <c r="E152" t="s">
        <v>1682</v>
      </c>
      <c r="F152">
        <v>0.2</v>
      </c>
      <c r="G152">
        <v>97</v>
      </c>
    </row>
    <row r="153" spans="1:8" x14ac:dyDescent="0.25">
      <c r="A153" t="s">
        <v>879</v>
      </c>
      <c r="B153" t="s">
        <v>1681</v>
      </c>
      <c r="C153" t="s">
        <v>1746</v>
      </c>
      <c r="D153" t="s">
        <v>1747</v>
      </c>
      <c r="E153" t="s">
        <v>1682</v>
      </c>
      <c r="F153">
        <v>0.120723844992134</v>
      </c>
      <c r="G153">
        <v>184</v>
      </c>
      <c r="H153" t="s">
        <v>1748</v>
      </c>
    </row>
    <row r="154" spans="1:8" x14ac:dyDescent="0.25">
      <c r="A154" t="s">
        <v>879</v>
      </c>
      <c r="B154" t="s">
        <v>1276</v>
      </c>
      <c r="C154" t="s">
        <v>1331</v>
      </c>
      <c r="D154" t="s">
        <v>1332</v>
      </c>
      <c r="E154" t="s">
        <v>1279</v>
      </c>
      <c r="F154">
        <v>0.12</v>
      </c>
      <c r="G154">
        <v>195</v>
      </c>
      <c r="H154">
        <v>15205966</v>
      </c>
    </row>
    <row r="155" spans="1:8" x14ac:dyDescent="0.25">
      <c r="A155" t="s">
        <v>879</v>
      </c>
      <c r="B155" t="s">
        <v>1681</v>
      </c>
      <c r="C155" t="s">
        <v>1331</v>
      </c>
      <c r="D155" t="s">
        <v>1332</v>
      </c>
      <c r="E155" t="s">
        <v>1682</v>
      </c>
      <c r="F155">
        <v>0.18</v>
      </c>
      <c r="G155">
        <v>122</v>
      </c>
    </row>
    <row r="156" spans="1:8" x14ac:dyDescent="0.25">
      <c r="A156" t="s">
        <v>9</v>
      </c>
      <c r="B156" t="s">
        <v>10</v>
      </c>
      <c r="C156" t="s">
        <v>30</v>
      </c>
      <c r="D156" t="s">
        <v>31</v>
      </c>
      <c r="E156" t="s">
        <v>13</v>
      </c>
      <c r="F156">
        <v>0.56684949490373704</v>
      </c>
      <c r="G156">
        <v>11</v>
      </c>
      <c r="H156" t="s">
        <v>32</v>
      </c>
    </row>
    <row r="157" spans="1:8" x14ac:dyDescent="0.25">
      <c r="A157" t="s">
        <v>879</v>
      </c>
      <c r="B157" t="s">
        <v>2154</v>
      </c>
      <c r="C157" t="s">
        <v>2168</v>
      </c>
      <c r="D157" t="s">
        <v>2169</v>
      </c>
      <c r="E157" t="s">
        <v>2155</v>
      </c>
      <c r="F157">
        <v>0.247915421552</v>
      </c>
      <c r="G157">
        <v>10</v>
      </c>
      <c r="H157" t="s">
        <v>2170</v>
      </c>
    </row>
    <row r="158" spans="1:8" x14ac:dyDescent="0.25">
      <c r="A158" t="s">
        <v>879</v>
      </c>
      <c r="B158" t="s">
        <v>1681</v>
      </c>
      <c r="C158" t="s">
        <v>1749</v>
      </c>
      <c r="D158" t="s">
        <v>1750</v>
      </c>
      <c r="E158" t="s">
        <v>1682</v>
      </c>
      <c r="F158">
        <v>0.12027144187200001</v>
      </c>
      <c r="G158">
        <v>210</v>
      </c>
    </row>
    <row r="159" spans="1:8" x14ac:dyDescent="0.25">
      <c r="A159" t="s">
        <v>9</v>
      </c>
      <c r="B159" t="s">
        <v>10</v>
      </c>
      <c r="C159" t="s">
        <v>33</v>
      </c>
      <c r="D159" t="s">
        <v>34</v>
      </c>
      <c r="E159" t="s">
        <v>13</v>
      </c>
      <c r="F159">
        <v>0.120135720936039</v>
      </c>
      <c r="G159">
        <v>63</v>
      </c>
    </row>
    <row r="160" spans="1:8" x14ac:dyDescent="0.25">
      <c r="A160" t="s">
        <v>9</v>
      </c>
      <c r="B160" t="s">
        <v>524</v>
      </c>
      <c r="C160" t="s">
        <v>33</v>
      </c>
      <c r="D160" t="s">
        <v>34</v>
      </c>
      <c r="E160" t="s">
        <v>527</v>
      </c>
      <c r="F160">
        <v>0.12840846075203999</v>
      </c>
      <c r="G160">
        <v>76</v>
      </c>
      <c r="H160" t="s">
        <v>572</v>
      </c>
    </row>
    <row r="161" spans="1:8" x14ac:dyDescent="0.25">
      <c r="A161" t="s">
        <v>879</v>
      </c>
      <c r="B161" t="s">
        <v>1681</v>
      </c>
      <c r="C161" t="s">
        <v>33</v>
      </c>
      <c r="D161" t="s">
        <v>34</v>
      </c>
      <c r="E161" t="s">
        <v>1682</v>
      </c>
      <c r="F161">
        <v>0.201497896057275</v>
      </c>
      <c r="G161">
        <v>92</v>
      </c>
      <c r="H161" t="s">
        <v>1751</v>
      </c>
    </row>
    <row r="162" spans="1:8" x14ac:dyDescent="0.25">
      <c r="A162" t="s">
        <v>879</v>
      </c>
      <c r="B162" t="s">
        <v>1681</v>
      </c>
      <c r="C162" t="s">
        <v>1752</v>
      </c>
      <c r="D162" t="s">
        <v>1753</v>
      </c>
      <c r="E162" t="s">
        <v>1682</v>
      </c>
      <c r="F162">
        <v>0.12</v>
      </c>
      <c r="G162">
        <v>252</v>
      </c>
    </row>
    <row r="163" spans="1:8" x14ac:dyDescent="0.25">
      <c r="A163" t="s">
        <v>879</v>
      </c>
      <c r="B163" t="s">
        <v>1681</v>
      </c>
      <c r="C163" t="s">
        <v>1754</v>
      </c>
      <c r="D163" t="s">
        <v>1755</v>
      </c>
      <c r="E163" t="s">
        <v>1682</v>
      </c>
      <c r="F163">
        <v>0.12</v>
      </c>
      <c r="G163">
        <v>253</v>
      </c>
    </row>
    <row r="164" spans="1:8" x14ac:dyDescent="0.25">
      <c r="A164" t="s">
        <v>879</v>
      </c>
      <c r="B164" t="s">
        <v>1681</v>
      </c>
      <c r="C164" t="s">
        <v>1756</v>
      </c>
      <c r="D164" t="s">
        <v>1757</v>
      </c>
      <c r="E164" t="s">
        <v>1682</v>
      </c>
      <c r="F164">
        <v>0.12</v>
      </c>
      <c r="G164">
        <v>254</v>
      </c>
    </row>
    <row r="165" spans="1:8" x14ac:dyDescent="0.25">
      <c r="A165" t="s">
        <v>879</v>
      </c>
      <c r="B165" t="s">
        <v>880</v>
      </c>
      <c r="C165" t="s">
        <v>932</v>
      </c>
      <c r="D165" t="s">
        <v>933</v>
      </c>
      <c r="E165" t="s">
        <v>883</v>
      </c>
      <c r="F165">
        <v>0.242909915722999</v>
      </c>
      <c r="G165">
        <v>18</v>
      </c>
      <c r="H165" t="s">
        <v>934</v>
      </c>
    </row>
    <row r="166" spans="1:8" x14ac:dyDescent="0.25">
      <c r="A166" t="s">
        <v>9</v>
      </c>
      <c r="B166" t="s">
        <v>10</v>
      </c>
      <c r="C166" t="s">
        <v>35</v>
      </c>
      <c r="D166" t="s">
        <v>36</v>
      </c>
      <c r="E166" t="s">
        <v>13</v>
      </c>
      <c r="F166">
        <v>0.12</v>
      </c>
      <c r="G166">
        <v>69</v>
      </c>
    </row>
    <row r="167" spans="1:8" x14ac:dyDescent="0.25">
      <c r="A167" t="s">
        <v>879</v>
      </c>
      <c r="B167" t="s">
        <v>1681</v>
      </c>
      <c r="C167" t="s">
        <v>1758</v>
      </c>
      <c r="D167" t="s">
        <v>1759</v>
      </c>
      <c r="E167" t="s">
        <v>1682</v>
      </c>
      <c r="F167">
        <v>0.120135720936039</v>
      </c>
      <c r="G167">
        <v>234</v>
      </c>
    </row>
    <row r="168" spans="1:8" x14ac:dyDescent="0.25">
      <c r="A168" t="s">
        <v>879</v>
      </c>
      <c r="B168" t="s">
        <v>2154</v>
      </c>
      <c r="C168" t="s">
        <v>1758</v>
      </c>
      <c r="D168" t="s">
        <v>1759</v>
      </c>
      <c r="E168" t="s">
        <v>2155</v>
      </c>
      <c r="F168">
        <v>0.131911104763</v>
      </c>
      <c r="G168">
        <v>28</v>
      </c>
      <c r="H168" t="s">
        <v>2171</v>
      </c>
    </row>
    <row r="169" spans="1:8" x14ac:dyDescent="0.25">
      <c r="A169" t="s">
        <v>879</v>
      </c>
      <c r="B169" t="s">
        <v>1107</v>
      </c>
      <c r="C169" t="s">
        <v>1131</v>
      </c>
      <c r="D169" t="s">
        <v>1132</v>
      </c>
      <c r="E169" t="s">
        <v>1110</v>
      </c>
      <c r="F169">
        <v>0.12027144187200001</v>
      </c>
      <c r="G169">
        <v>47</v>
      </c>
      <c r="H169">
        <v>20348957</v>
      </c>
    </row>
    <row r="170" spans="1:8" x14ac:dyDescent="0.25">
      <c r="A170" t="s">
        <v>879</v>
      </c>
      <c r="B170" t="s">
        <v>1681</v>
      </c>
      <c r="C170" t="s">
        <v>1760</v>
      </c>
      <c r="D170" t="s">
        <v>1761</v>
      </c>
      <c r="E170" t="s">
        <v>1682</v>
      </c>
      <c r="F170">
        <v>0.12027144187200001</v>
      </c>
      <c r="G170">
        <v>211</v>
      </c>
    </row>
    <row r="171" spans="1:8" x14ac:dyDescent="0.25">
      <c r="A171" t="s">
        <v>879</v>
      </c>
      <c r="B171" t="s">
        <v>2154</v>
      </c>
      <c r="C171" t="s">
        <v>2172</v>
      </c>
      <c r="D171" t="s">
        <v>2173</v>
      </c>
      <c r="E171" t="s">
        <v>2155</v>
      </c>
      <c r="F171">
        <v>0.27412646668730001</v>
      </c>
      <c r="G171">
        <v>6</v>
      </c>
      <c r="H171" t="s">
        <v>2174</v>
      </c>
    </row>
    <row r="172" spans="1:8" x14ac:dyDescent="0.25">
      <c r="A172" t="s">
        <v>879</v>
      </c>
      <c r="B172" t="s">
        <v>2154</v>
      </c>
      <c r="C172" t="s">
        <v>2175</v>
      </c>
      <c r="D172" t="s">
        <v>2176</v>
      </c>
      <c r="E172" t="s">
        <v>2155</v>
      </c>
      <c r="F172">
        <v>0.125005505829</v>
      </c>
      <c r="G172">
        <v>39</v>
      </c>
      <c r="H172" t="s">
        <v>2177</v>
      </c>
    </row>
    <row r="173" spans="1:8" x14ac:dyDescent="0.25">
      <c r="A173" t="s">
        <v>9</v>
      </c>
      <c r="B173" t="s">
        <v>524</v>
      </c>
      <c r="C173" t="s">
        <v>573</v>
      </c>
      <c r="D173" t="s">
        <v>574</v>
      </c>
      <c r="E173" t="s">
        <v>527</v>
      </c>
      <c r="F173">
        <v>0.12236703197899999</v>
      </c>
      <c r="G173">
        <v>120</v>
      </c>
      <c r="H173">
        <v>23358160</v>
      </c>
    </row>
    <row r="174" spans="1:8" x14ac:dyDescent="0.25">
      <c r="A174" t="s">
        <v>879</v>
      </c>
      <c r="B174" t="s">
        <v>1681</v>
      </c>
      <c r="C174" t="s">
        <v>1762</v>
      </c>
      <c r="D174" t="s">
        <v>1763</v>
      </c>
      <c r="E174" t="s">
        <v>1682</v>
      </c>
      <c r="F174">
        <v>0.12</v>
      </c>
      <c r="G174">
        <v>257</v>
      </c>
    </row>
    <row r="175" spans="1:8" x14ac:dyDescent="0.25">
      <c r="A175" t="s">
        <v>879</v>
      </c>
      <c r="B175" t="s">
        <v>1681</v>
      </c>
      <c r="C175" t="s">
        <v>1764</v>
      </c>
      <c r="D175" t="s">
        <v>1765</v>
      </c>
      <c r="E175" t="s">
        <v>1682</v>
      </c>
      <c r="F175">
        <v>0.51476659855115903</v>
      </c>
      <c r="G175">
        <v>18</v>
      </c>
      <c r="H175" t="s">
        <v>1766</v>
      </c>
    </row>
    <row r="176" spans="1:8" x14ac:dyDescent="0.25">
      <c r="A176" t="s">
        <v>9</v>
      </c>
      <c r="B176" t="s">
        <v>10</v>
      </c>
      <c r="C176" t="s">
        <v>37</v>
      </c>
      <c r="D176" t="s">
        <v>38</v>
      </c>
      <c r="E176" t="s">
        <v>13</v>
      </c>
      <c r="F176">
        <v>0.12</v>
      </c>
      <c r="G176">
        <v>70</v>
      </c>
    </row>
    <row r="177" spans="1:8" x14ac:dyDescent="0.25">
      <c r="A177" t="s">
        <v>879</v>
      </c>
      <c r="B177" t="s">
        <v>2103</v>
      </c>
      <c r="C177" t="s">
        <v>2104</v>
      </c>
      <c r="D177" t="s">
        <v>2105</v>
      </c>
      <c r="E177" t="s">
        <v>2106</v>
      </c>
      <c r="F177">
        <v>0.12626302610099999</v>
      </c>
      <c r="G177">
        <v>7</v>
      </c>
      <c r="H177" t="s">
        <v>2107</v>
      </c>
    </row>
    <row r="178" spans="1:8" x14ac:dyDescent="0.25">
      <c r="A178" t="s">
        <v>879</v>
      </c>
      <c r="B178" t="s">
        <v>880</v>
      </c>
      <c r="C178" t="s">
        <v>935</v>
      </c>
      <c r="D178" t="s">
        <v>936</v>
      </c>
      <c r="E178" t="s">
        <v>883</v>
      </c>
      <c r="F178">
        <v>0.12836510592700001</v>
      </c>
      <c r="G178">
        <v>62</v>
      </c>
      <c r="H178" t="s">
        <v>937</v>
      </c>
    </row>
    <row r="179" spans="1:8" x14ac:dyDescent="0.25">
      <c r="A179" t="s">
        <v>879</v>
      </c>
      <c r="B179" t="s">
        <v>1681</v>
      </c>
      <c r="C179" t="s">
        <v>935</v>
      </c>
      <c r="D179" t="s">
        <v>936</v>
      </c>
      <c r="E179" t="s">
        <v>1682</v>
      </c>
      <c r="F179">
        <v>0.12</v>
      </c>
      <c r="G179">
        <v>258</v>
      </c>
    </row>
    <row r="180" spans="1:8" x14ac:dyDescent="0.25">
      <c r="A180" t="s">
        <v>879</v>
      </c>
      <c r="B180" t="s">
        <v>1681</v>
      </c>
      <c r="C180" t="s">
        <v>1767</v>
      </c>
      <c r="D180" t="s">
        <v>1768</v>
      </c>
      <c r="E180" t="s">
        <v>1682</v>
      </c>
      <c r="F180">
        <v>0.18206748225853001</v>
      </c>
      <c r="G180">
        <v>112</v>
      </c>
      <c r="H180" t="s">
        <v>1769</v>
      </c>
    </row>
    <row r="181" spans="1:8" x14ac:dyDescent="0.25">
      <c r="A181" t="s">
        <v>9</v>
      </c>
      <c r="B181" t="s">
        <v>524</v>
      </c>
      <c r="C181" t="s">
        <v>575</v>
      </c>
      <c r="D181" t="s">
        <v>576</v>
      </c>
      <c r="E181" t="s">
        <v>527</v>
      </c>
      <c r="F181">
        <v>0.12</v>
      </c>
      <c r="G181">
        <v>168</v>
      </c>
      <c r="H181">
        <v>21743468</v>
      </c>
    </row>
    <row r="182" spans="1:8" x14ac:dyDescent="0.25">
      <c r="A182" t="s">
        <v>879</v>
      </c>
      <c r="B182" t="s">
        <v>1276</v>
      </c>
      <c r="C182" t="s">
        <v>1333</v>
      </c>
      <c r="D182" t="s">
        <v>1334</v>
      </c>
      <c r="E182" t="s">
        <v>1279</v>
      </c>
      <c r="F182">
        <v>0.121900093105</v>
      </c>
      <c r="G182">
        <v>141</v>
      </c>
      <c r="H182" t="s">
        <v>1335</v>
      </c>
    </row>
    <row r="183" spans="1:8" x14ac:dyDescent="0.25">
      <c r="A183" t="s">
        <v>9</v>
      </c>
      <c r="B183" t="s">
        <v>524</v>
      </c>
      <c r="C183" t="s">
        <v>577</v>
      </c>
      <c r="D183" t="s">
        <v>578</v>
      </c>
      <c r="E183" t="s">
        <v>527</v>
      </c>
      <c r="F183">
        <v>0.13409257126099999</v>
      </c>
      <c r="G183">
        <v>61</v>
      </c>
      <c r="H183" t="s">
        <v>579</v>
      </c>
    </row>
    <row r="184" spans="1:8" x14ac:dyDescent="0.25">
      <c r="A184" t="s">
        <v>9</v>
      </c>
      <c r="B184" t="s">
        <v>10</v>
      </c>
      <c r="C184" t="s">
        <v>39</v>
      </c>
      <c r="D184" t="s">
        <v>40</v>
      </c>
      <c r="E184" t="s">
        <v>13</v>
      </c>
      <c r="F184">
        <v>0.2</v>
      </c>
      <c r="G184">
        <v>47</v>
      </c>
      <c r="H184" t="s">
        <v>41</v>
      </c>
    </row>
    <row r="185" spans="1:8" x14ac:dyDescent="0.25">
      <c r="A185" t="s">
        <v>9</v>
      </c>
      <c r="B185" t="s">
        <v>524</v>
      </c>
      <c r="C185" t="s">
        <v>580</v>
      </c>
      <c r="D185" t="s">
        <v>581</v>
      </c>
      <c r="E185" t="s">
        <v>527</v>
      </c>
      <c r="F185">
        <v>0.12962994917599999</v>
      </c>
      <c r="G185">
        <v>68</v>
      </c>
      <c r="H185" t="s">
        <v>582</v>
      </c>
    </row>
    <row r="186" spans="1:8" x14ac:dyDescent="0.25">
      <c r="A186" t="s">
        <v>879</v>
      </c>
      <c r="B186" t="s">
        <v>1107</v>
      </c>
      <c r="C186" t="s">
        <v>1133</v>
      </c>
      <c r="D186" t="s">
        <v>1134</v>
      </c>
      <c r="E186" t="s">
        <v>1110</v>
      </c>
      <c r="F186">
        <v>0.244267125083</v>
      </c>
      <c r="G186">
        <v>8</v>
      </c>
      <c r="H186" t="s">
        <v>1135</v>
      </c>
    </row>
    <row r="187" spans="1:8" x14ac:dyDescent="0.25">
      <c r="A187" t="s">
        <v>879</v>
      </c>
      <c r="B187" t="s">
        <v>1681</v>
      </c>
      <c r="C187" t="s">
        <v>1770</v>
      </c>
      <c r="D187" t="s">
        <v>1771</v>
      </c>
      <c r="E187" t="s">
        <v>1682</v>
      </c>
      <c r="F187">
        <v>0.18</v>
      </c>
      <c r="G187">
        <v>123</v>
      </c>
      <c r="H187">
        <v>18333967</v>
      </c>
    </row>
    <row r="188" spans="1:8" x14ac:dyDescent="0.25">
      <c r="A188" t="s">
        <v>879</v>
      </c>
      <c r="B188" t="s">
        <v>1681</v>
      </c>
      <c r="C188" t="s">
        <v>1772</v>
      </c>
      <c r="D188" t="s">
        <v>1773</v>
      </c>
      <c r="E188" t="s">
        <v>1682</v>
      </c>
      <c r="F188">
        <v>0.12</v>
      </c>
      <c r="G188">
        <v>259</v>
      </c>
      <c r="H188">
        <v>18333967</v>
      </c>
    </row>
    <row r="189" spans="1:8" x14ac:dyDescent="0.25">
      <c r="A189" t="s">
        <v>879</v>
      </c>
      <c r="B189" t="s">
        <v>1681</v>
      </c>
      <c r="C189" t="s">
        <v>1774</v>
      </c>
      <c r="D189" t="s">
        <v>1775</v>
      </c>
      <c r="E189" t="s">
        <v>1682</v>
      </c>
      <c r="F189">
        <v>0.12027144187200001</v>
      </c>
      <c r="G189">
        <v>212</v>
      </c>
      <c r="H189" t="s">
        <v>1776</v>
      </c>
    </row>
    <row r="190" spans="1:8" x14ac:dyDescent="0.25">
      <c r="A190" t="s">
        <v>879</v>
      </c>
      <c r="B190" t="s">
        <v>1681</v>
      </c>
      <c r="C190" t="s">
        <v>1777</v>
      </c>
      <c r="D190" t="s">
        <v>1778</v>
      </c>
      <c r="E190" t="s">
        <v>1682</v>
      </c>
      <c r="F190">
        <v>0.36174901988946701</v>
      </c>
      <c r="G190">
        <v>38</v>
      </c>
      <c r="H190" t="s">
        <v>1779</v>
      </c>
    </row>
    <row r="191" spans="1:8" x14ac:dyDescent="0.25">
      <c r="A191" t="s">
        <v>9</v>
      </c>
      <c r="B191" t="s">
        <v>524</v>
      </c>
      <c r="C191" t="s">
        <v>583</v>
      </c>
      <c r="D191" t="s">
        <v>584</v>
      </c>
      <c r="E191" t="s">
        <v>527</v>
      </c>
      <c r="F191">
        <v>0.12263847385099901</v>
      </c>
      <c r="G191">
        <v>110</v>
      </c>
      <c r="H191" t="s">
        <v>585</v>
      </c>
    </row>
    <row r="192" spans="1:8" x14ac:dyDescent="0.25">
      <c r="A192" t="s">
        <v>879</v>
      </c>
      <c r="B192" t="s">
        <v>1681</v>
      </c>
      <c r="C192" t="s">
        <v>583</v>
      </c>
      <c r="D192" t="s">
        <v>584</v>
      </c>
      <c r="E192" t="s">
        <v>1682</v>
      </c>
      <c r="F192">
        <v>0.2</v>
      </c>
      <c r="G192">
        <v>99</v>
      </c>
    </row>
    <row r="193" spans="1:8" x14ac:dyDescent="0.25">
      <c r="A193" t="s">
        <v>879</v>
      </c>
      <c r="B193" t="s">
        <v>1276</v>
      </c>
      <c r="C193" t="s">
        <v>1336</v>
      </c>
      <c r="D193" t="s">
        <v>1337</v>
      </c>
      <c r="E193" t="s">
        <v>1279</v>
      </c>
      <c r="F193">
        <v>0.122724350242</v>
      </c>
      <c r="G193">
        <v>100</v>
      </c>
      <c r="H193">
        <v>15046869</v>
      </c>
    </row>
    <row r="194" spans="1:8" x14ac:dyDescent="0.25">
      <c r="A194" t="s">
        <v>879</v>
      </c>
      <c r="B194" t="s">
        <v>1681</v>
      </c>
      <c r="C194" t="s">
        <v>1336</v>
      </c>
      <c r="D194" t="s">
        <v>1337</v>
      </c>
      <c r="E194" t="s">
        <v>1682</v>
      </c>
      <c r="F194">
        <v>0.42620023808609098</v>
      </c>
      <c r="G194">
        <v>35</v>
      </c>
      <c r="H194" t="s">
        <v>1780</v>
      </c>
    </row>
    <row r="195" spans="1:8" x14ac:dyDescent="0.25">
      <c r="A195" t="s">
        <v>879</v>
      </c>
      <c r="B195" t="s">
        <v>880</v>
      </c>
      <c r="C195" t="s">
        <v>938</v>
      </c>
      <c r="D195" t="s">
        <v>939</v>
      </c>
      <c r="E195" t="s">
        <v>883</v>
      </c>
      <c r="F195">
        <v>0.14019377610100001</v>
      </c>
      <c r="G195">
        <v>50</v>
      </c>
      <c r="H195" t="s">
        <v>940</v>
      </c>
    </row>
    <row r="196" spans="1:8" x14ac:dyDescent="0.25">
      <c r="A196" t="s">
        <v>879</v>
      </c>
      <c r="B196" t="s">
        <v>1276</v>
      </c>
      <c r="C196" t="s">
        <v>938</v>
      </c>
      <c r="D196" t="s">
        <v>939</v>
      </c>
      <c r="E196" t="s">
        <v>1279</v>
      </c>
      <c r="F196">
        <v>0.202724350242</v>
      </c>
      <c r="G196">
        <v>20</v>
      </c>
      <c r="H196">
        <v>15046869</v>
      </c>
    </row>
    <row r="197" spans="1:8" x14ac:dyDescent="0.25">
      <c r="A197" t="s">
        <v>879</v>
      </c>
      <c r="B197" t="s">
        <v>1681</v>
      </c>
      <c r="C197" t="s">
        <v>938</v>
      </c>
      <c r="D197" t="s">
        <v>939</v>
      </c>
      <c r="E197" t="s">
        <v>1682</v>
      </c>
      <c r="F197">
        <v>0.44054288374415901</v>
      </c>
      <c r="G197">
        <v>32</v>
      </c>
      <c r="H197" t="s">
        <v>1781</v>
      </c>
    </row>
    <row r="198" spans="1:8" x14ac:dyDescent="0.25">
      <c r="A198" t="s">
        <v>879</v>
      </c>
      <c r="B198" t="s">
        <v>1681</v>
      </c>
      <c r="C198" t="s">
        <v>1782</v>
      </c>
      <c r="D198" t="s">
        <v>1783</v>
      </c>
      <c r="E198" t="s">
        <v>1682</v>
      </c>
      <c r="F198">
        <v>0.12</v>
      </c>
      <c r="G198">
        <v>261</v>
      </c>
    </row>
    <row r="199" spans="1:8" x14ac:dyDescent="0.25">
      <c r="A199" t="s">
        <v>879</v>
      </c>
      <c r="B199" t="s">
        <v>2154</v>
      </c>
      <c r="C199" t="s">
        <v>2178</v>
      </c>
      <c r="D199" t="s">
        <v>2179</v>
      </c>
      <c r="E199" t="s">
        <v>2155</v>
      </c>
      <c r="F199">
        <v>0.13563534610200001</v>
      </c>
      <c r="G199">
        <v>20</v>
      </c>
      <c r="H199" t="s">
        <v>2180</v>
      </c>
    </row>
    <row r="200" spans="1:8" x14ac:dyDescent="0.25">
      <c r="A200" t="s">
        <v>879</v>
      </c>
      <c r="B200" t="s">
        <v>1681</v>
      </c>
      <c r="C200" t="s">
        <v>1784</v>
      </c>
      <c r="D200" t="s">
        <v>1785</v>
      </c>
      <c r="E200" t="s">
        <v>1682</v>
      </c>
      <c r="F200">
        <v>0.344340580439296</v>
      </c>
      <c r="G200">
        <v>46</v>
      </c>
      <c r="H200" t="s">
        <v>1786</v>
      </c>
    </row>
    <row r="201" spans="1:8" x14ac:dyDescent="0.25">
      <c r="A201" t="s">
        <v>879</v>
      </c>
      <c r="B201" t="s">
        <v>2154</v>
      </c>
      <c r="C201" t="s">
        <v>2181</v>
      </c>
      <c r="D201" t="s">
        <v>2182</v>
      </c>
      <c r="E201" t="s">
        <v>2155</v>
      </c>
      <c r="F201">
        <v>0.28211589252199998</v>
      </c>
      <c r="G201">
        <v>5</v>
      </c>
      <c r="H201" t="s">
        <v>2183</v>
      </c>
    </row>
    <row r="202" spans="1:8" x14ac:dyDescent="0.25">
      <c r="A202" t="s">
        <v>879</v>
      </c>
      <c r="B202" t="s">
        <v>1681</v>
      </c>
      <c r="C202" t="s">
        <v>1787</v>
      </c>
      <c r="D202" t="s">
        <v>1788</v>
      </c>
      <c r="E202" t="s">
        <v>1682</v>
      </c>
      <c r="F202">
        <v>0.12067860468003901</v>
      </c>
      <c r="G202">
        <v>185</v>
      </c>
    </row>
    <row r="203" spans="1:8" x14ac:dyDescent="0.25">
      <c r="A203" t="s">
        <v>879</v>
      </c>
      <c r="B203" t="s">
        <v>2103</v>
      </c>
      <c r="C203" t="s">
        <v>2108</v>
      </c>
      <c r="D203" t="s">
        <v>2109</v>
      </c>
      <c r="E203" t="s">
        <v>2106</v>
      </c>
      <c r="F203">
        <v>0.12</v>
      </c>
      <c r="G203">
        <v>13</v>
      </c>
      <c r="H203">
        <v>24920014</v>
      </c>
    </row>
    <row r="204" spans="1:8" x14ac:dyDescent="0.25">
      <c r="A204" t="s">
        <v>879</v>
      </c>
      <c r="B204" t="s">
        <v>2154</v>
      </c>
      <c r="C204" t="s">
        <v>2108</v>
      </c>
      <c r="D204" t="s">
        <v>2109</v>
      </c>
      <c r="E204" t="s">
        <v>2155</v>
      </c>
      <c r="F204">
        <v>0.12</v>
      </c>
      <c r="G204">
        <v>88</v>
      </c>
      <c r="H204">
        <v>23472185</v>
      </c>
    </row>
    <row r="205" spans="1:8" x14ac:dyDescent="0.25">
      <c r="A205" t="s">
        <v>879</v>
      </c>
      <c r="B205" t="s">
        <v>880</v>
      </c>
      <c r="C205" t="s">
        <v>941</v>
      </c>
      <c r="D205" t="s">
        <v>942</v>
      </c>
      <c r="E205" t="s">
        <v>883</v>
      </c>
      <c r="F205">
        <v>0.28684002495799998</v>
      </c>
      <c r="G205">
        <v>7</v>
      </c>
      <c r="H205" t="s">
        <v>943</v>
      </c>
    </row>
    <row r="206" spans="1:8" x14ac:dyDescent="0.25">
      <c r="A206" t="s">
        <v>879</v>
      </c>
      <c r="B206" t="s">
        <v>1107</v>
      </c>
      <c r="C206" t="s">
        <v>941</v>
      </c>
      <c r="D206" t="s">
        <v>942</v>
      </c>
      <c r="E206" t="s">
        <v>1110</v>
      </c>
      <c r="F206">
        <v>0.12</v>
      </c>
      <c r="G206">
        <v>65</v>
      </c>
      <c r="H206">
        <v>11796754</v>
      </c>
    </row>
    <row r="207" spans="1:8" x14ac:dyDescent="0.25">
      <c r="A207" t="s">
        <v>879</v>
      </c>
      <c r="B207" t="s">
        <v>1681</v>
      </c>
      <c r="C207" t="s">
        <v>941</v>
      </c>
      <c r="D207" t="s">
        <v>942</v>
      </c>
      <c r="E207" t="s">
        <v>1682</v>
      </c>
      <c r="F207">
        <v>0.120361922496107</v>
      </c>
      <c r="G207">
        <v>202</v>
      </c>
      <c r="H207" t="s">
        <v>1789</v>
      </c>
    </row>
    <row r="208" spans="1:8" x14ac:dyDescent="0.25">
      <c r="A208" t="s">
        <v>9</v>
      </c>
      <c r="B208" t="s">
        <v>10</v>
      </c>
      <c r="C208" t="s">
        <v>42</v>
      </c>
      <c r="D208" t="s">
        <v>43</v>
      </c>
      <c r="E208" t="s">
        <v>13</v>
      </c>
      <c r="F208">
        <v>0.138939521929107</v>
      </c>
      <c r="G208">
        <v>49</v>
      </c>
      <c r="H208" t="s">
        <v>44</v>
      </c>
    </row>
    <row r="209" spans="1:8" x14ac:dyDescent="0.25">
      <c r="A209" t="s">
        <v>9</v>
      </c>
      <c r="B209" t="s">
        <v>524</v>
      </c>
      <c r="C209" t="s">
        <v>586</v>
      </c>
      <c r="D209" t="s">
        <v>587</v>
      </c>
      <c r="E209" t="s">
        <v>527</v>
      </c>
      <c r="F209">
        <v>0.120542883743999</v>
      </c>
      <c r="G209">
        <v>138</v>
      </c>
      <c r="H209" t="s">
        <v>588</v>
      </c>
    </row>
    <row r="210" spans="1:8" x14ac:dyDescent="0.25">
      <c r="A210" t="s">
        <v>879</v>
      </c>
      <c r="B210" t="s">
        <v>1681</v>
      </c>
      <c r="C210" t="s">
        <v>586</v>
      </c>
      <c r="D210" t="s">
        <v>587</v>
      </c>
      <c r="E210" t="s">
        <v>1682</v>
      </c>
      <c r="F210">
        <v>0.12027144187200001</v>
      </c>
      <c r="G210">
        <v>213</v>
      </c>
    </row>
    <row r="211" spans="1:8" x14ac:dyDescent="0.25">
      <c r="A211" t="s">
        <v>2293</v>
      </c>
      <c r="B211" t="s">
        <v>2294</v>
      </c>
      <c r="C211" t="s">
        <v>586</v>
      </c>
      <c r="D211" t="s">
        <v>587</v>
      </c>
      <c r="E211" t="s">
        <v>2295</v>
      </c>
      <c r="F211">
        <v>0.12</v>
      </c>
      <c r="G211">
        <v>23</v>
      </c>
      <c r="H211">
        <v>23793025</v>
      </c>
    </row>
    <row r="212" spans="1:8" x14ac:dyDescent="0.25">
      <c r="A212" t="s">
        <v>9</v>
      </c>
      <c r="B212" t="s">
        <v>198</v>
      </c>
      <c r="C212" t="s">
        <v>221</v>
      </c>
      <c r="D212" t="s">
        <v>222</v>
      </c>
      <c r="E212" t="s">
        <v>201</v>
      </c>
      <c r="F212">
        <v>0.205030845308913</v>
      </c>
      <c r="G212">
        <v>9</v>
      </c>
      <c r="H212" t="s">
        <v>223</v>
      </c>
    </row>
    <row r="213" spans="1:8" x14ac:dyDescent="0.25">
      <c r="A213" t="s">
        <v>9</v>
      </c>
      <c r="B213" t="s">
        <v>524</v>
      </c>
      <c r="C213" t="s">
        <v>221</v>
      </c>
      <c r="D213" t="s">
        <v>222</v>
      </c>
      <c r="E213" t="s">
        <v>527</v>
      </c>
      <c r="F213">
        <v>0.245241315749362</v>
      </c>
      <c r="G213">
        <v>16</v>
      </c>
      <c r="H213" t="s">
        <v>589</v>
      </c>
    </row>
    <row r="214" spans="1:8" x14ac:dyDescent="0.25">
      <c r="A214" t="s">
        <v>879</v>
      </c>
      <c r="B214" t="s">
        <v>1681</v>
      </c>
      <c r="C214" t="s">
        <v>221</v>
      </c>
      <c r="D214" t="s">
        <v>222</v>
      </c>
      <c r="E214" t="s">
        <v>1682</v>
      </c>
      <c r="F214">
        <v>0.32047340639571997</v>
      </c>
      <c r="G214">
        <v>53</v>
      </c>
    </row>
    <row r="215" spans="1:8" x14ac:dyDescent="0.25">
      <c r="A215" t="s">
        <v>879</v>
      </c>
      <c r="B215" t="s">
        <v>2133</v>
      </c>
      <c r="C215" t="s">
        <v>221</v>
      </c>
      <c r="D215" t="s">
        <v>222</v>
      </c>
      <c r="E215" t="s">
        <v>2136</v>
      </c>
      <c r="F215">
        <v>0.120542883743999</v>
      </c>
      <c r="G215">
        <v>7</v>
      </c>
      <c r="H215" t="s">
        <v>2138</v>
      </c>
    </row>
    <row r="216" spans="1:8" x14ac:dyDescent="0.25">
      <c r="A216" t="s">
        <v>879</v>
      </c>
      <c r="B216" t="s">
        <v>2154</v>
      </c>
      <c r="C216" t="s">
        <v>221</v>
      </c>
      <c r="D216" t="s">
        <v>222</v>
      </c>
      <c r="E216" t="s">
        <v>2155</v>
      </c>
      <c r="F216">
        <v>0.12527694770100001</v>
      </c>
      <c r="G216">
        <v>37</v>
      </c>
      <c r="H216" t="s">
        <v>2184</v>
      </c>
    </row>
    <row r="217" spans="1:8" x14ac:dyDescent="0.25">
      <c r="A217" t="s">
        <v>879</v>
      </c>
      <c r="B217" t="s">
        <v>1107</v>
      </c>
      <c r="C217" t="s">
        <v>1136</v>
      </c>
      <c r="D217" t="s">
        <v>1137</v>
      </c>
      <c r="E217" t="s">
        <v>1110</v>
      </c>
      <c r="F217">
        <v>0.120542883743999</v>
      </c>
      <c r="G217">
        <v>45</v>
      </c>
      <c r="H217" t="s">
        <v>1138</v>
      </c>
    </row>
    <row r="218" spans="1:8" x14ac:dyDescent="0.25">
      <c r="A218" t="s">
        <v>9</v>
      </c>
      <c r="B218" t="s">
        <v>357</v>
      </c>
      <c r="C218" t="s">
        <v>373</v>
      </c>
      <c r="D218" t="s">
        <v>374</v>
      </c>
      <c r="E218" t="s">
        <v>358</v>
      </c>
      <c r="F218">
        <v>0.12</v>
      </c>
      <c r="G218">
        <v>75</v>
      </c>
      <c r="H218">
        <v>24842889</v>
      </c>
    </row>
    <row r="219" spans="1:8" x14ac:dyDescent="0.25">
      <c r="A219" t="s">
        <v>879</v>
      </c>
      <c r="B219" t="s">
        <v>1276</v>
      </c>
      <c r="C219" t="s">
        <v>1338</v>
      </c>
      <c r="D219" t="s">
        <v>1339</v>
      </c>
      <c r="E219" t="s">
        <v>1279</v>
      </c>
      <c r="F219">
        <v>0.12</v>
      </c>
      <c r="G219">
        <v>196</v>
      </c>
      <c r="H219">
        <v>18621663</v>
      </c>
    </row>
    <row r="220" spans="1:8" x14ac:dyDescent="0.25">
      <c r="A220" t="s">
        <v>9</v>
      </c>
      <c r="B220" t="s">
        <v>524</v>
      </c>
      <c r="C220" t="s">
        <v>590</v>
      </c>
      <c r="D220" t="s">
        <v>591</v>
      </c>
      <c r="E220" t="s">
        <v>527</v>
      </c>
      <c r="F220">
        <v>0.12236703197899999</v>
      </c>
      <c r="G220">
        <v>121</v>
      </c>
      <c r="H220" t="s">
        <v>592</v>
      </c>
    </row>
    <row r="221" spans="1:8" x14ac:dyDescent="0.25">
      <c r="A221" t="s">
        <v>879</v>
      </c>
      <c r="B221" t="s">
        <v>1276</v>
      </c>
      <c r="C221" t="s">
        <v>590</v>
      </c>
      <c r="D221" t="s">
        <v>591</v>
      </c>
      <c r="E221" t="s">
        <v>1279</v>
      </c>
      <c r="F221">
        <v>0.123452799467</v>
      </c>
      <c r="G221">
        <v>81</v>
      </c>
      <c r="H221" t="s">
        <v>1340</v>
      </c>
    </row>
    <row r="222" spans="1:8" x14ac:dyDescent="0.25">
      <c r="A222" t="s">
        <v>9</v>
      </c>
      <c r="B222" t="s">
        <v>524</v>
      </c>
      <c r="C222" t="s">
        <v>593</v>
      </c>
      <c r="D222" t="s">
        <v>594</v>
      </c>
      <c r="E222" t="s">
        <v>527</v>
      </c>
      <c r="F222">
        <v>0.12726291719799901</v>
      </c>
      <c r="G222">
        <v>80</v>
      </c>
      <c r="H222" t="s">
        <v>595</v>
      </c>
    </row>
    <row r="223" spans="1:8" x14ac:dyDescent="0.25">
      <c r="A223" t="s">
        <v>879</v>
      </c>
      <c r="B223" t="s">
        <v>1276</v>
      </c>
      <c r="C223" t="s">
        <v>593</v>
      </c>
      <c r="D223" t="s">
        <v>594</v>
      </c>
      <c r="E223" t="s">
        <v>1279</v>
      </c>
      <c r="F223">
        <v>0.222712697819999</v>
      </c>
      <c r="G223">
        <v>7</v>
      </c>
      <c r="H223" t="s">
        <v>1341</v>
      </c>
    </row>
    <row r="224" spans="1:8" x14ac:dyDescent="0.25">
      <c r="A224" t="s">
        <v>879</v>
      </c>
      <c r="B224" t="s">
        <v>1681</v>
      </c>
      <c r="C224" t="s">
        <v>593</v>
      </c>
      <c r="D224" t="s">
        <v>594</v>
      </c>
      <c r="E224" t="s">
        <v>1682</v>
      </c>
      <c r="F224">
        <v>0.50467925365208</v>
      </c>
      <c r="G224">
        <v>20</v>
      </c>
      <c r="H224" t="s">
        <v>1790</v>
      </c>
    </row>
    <row r="225" spans="1:8" x14ac:dyDescent="0.25">
      <c r="A225" t="s">
        <v>9</v>
      </c>
      <c r="B225" t="s">
        <v>10</v>
      </c>
      <c r="C225" t="s">
        <v>45</v>
      </c>
      <c r="D225" t="s">
        <v>46</v>
      </c>
      <c r="E225" t="s">
        <v>13</v>
      </c>
      <c r="F225">
        <v>0.12</v>
      </c>
      <c r="G225">
        <v>71</v>
      </c>
    </row>
    <row r="226" spans="1:8" x14ac:dyDescent="0.25">
      <c r="A226" t="s">
        <v>9</v>
      </c>
      <c r="B226" t="s">
        <v>10</v>
      </c>
      <c r="C226" t="s">
        <v>47</v>
      </c>
      <c r="D226" t="s">
        <v>48</v>
      </c>
      <c r="E226" t="s">
        <v>13</v>
      </c>
      <c r="F226">
        <v>0.12</v>
      </c>
      <c r="G226">
        <v>72</v>
      </c>
    </row>
    <row r="227" spans="1:8" x14ac:dyDescent="0.25">
      <c r="A227" t="s">
        <v>9</v>
      </c>
      <c r="B227" t="s">
        <v>524</v>
      </c>
      <c r="C227" t="s">
        <v>47</v>
      </c>
      <c r="D227" t="s">
        <v>48</v>
      </c>
      <c r="E227" t="s">
        <v>527</v>
      </c>
      <c r="F227">
        <v>0.12</v>
      </c>
      <c r="G227">
        <v>170</v>
      </c>
      <c r="H227">
        <v>21822266</v>
      </c>
    </row>
    <row r="228" spans="1:8" x14ac:dyDescent="0.25">
      <c r="A228" t="s">
        <v>9</v>
      </c>
      <c r="B228" t="s">
        <v>10</v>
      </c>
      <c r="C228" t="s">
        <v>49</v>
      </c>
      <c r="D228" t="s">
        <v>50</v>
      </c>
      <c r="E228" t="s">
        <v>13</v>
      </c>
      <c r="F228">
        <v>0.20081432561599999</v>
      </c>
      <c r="G228">
        <v>46</v>
      </c>
    </row>
    <row r="229" spans="1:8" x14ac:dyDescent="0.25">
      <c r="A229" t="s">
        <v>9</v>
      </c>
      <c r="B229" t="s">
        <v>10</v>
      </c>
      <c r="C229" t="s">
        <v>51</v>
      </c>
      <c r="D229" t="s">
        <v>52</v>
      </c>
      <c r="E229" t="s">
        <v>13</v>
      </c>
      <c r="F229">
        <v>0.56434306995299999</v>
      </c>
      <c r="G229">
        <v>16</v>
      </c>
      <c r="H229" t="s">
        <v>53</v>
      </c>
    </row>
    <row r="230" spans="1:8" x14ac:dyDescent="0.25">
      <c r="A230" t="s">
        <v>9</v>
      </c>
      <c r="B230" t="s">
        <v>10</v>
      </c>
      <c r="C230" t="s">
        <v>54</v>
      </c>
      <c r="D230" t="s">
        <v>55</v>
      </c>
      <c r="E230" t="s">
        <v>13</v>
      </c>
      <c r="F230">
        <v>0.482442976849</v>
      </c>
      <c r="G230">
        <v>24</v>
      </c>
      <c r="H230" t="s">
        <v>56</v>
      </c>
    </row>
    <row r="231" spans="1:8" x14ac:dyDescent="0.25">
      <c r="A231" t="s">
        <v>9</v>
      </c>
      <c r="B231" t="s">
        <v>10</v>
      </c>
      <c r="C231" t="s">
        <v>57</v>
      </c>
      <c r="D231" t="s">
        <v>58</v>
      </c>
      <c r="E231" t="s">
        <v>13</v>
      </c>
      <c r="F231">
        <v>0.48393590714503998</v>
      </c>
      <c r="G231">
        <v>23</v>
      </c>
      <c r="H231" t="s">
        <v>59</v>
      </c>
    </row>
    <row r="232" spans="1:8" x14ac:dyDescent="0.25">
      <c r="A232" t="s">
        <v>9</v>
      </c>
      <c r="B232" t="s">
        <v>198</v>
      </c>
      <c r="C232" t="s">
        <v>224</v>
      </c>
      <c r="D232" t="s">
        <v>225</v>
      </c>
      <c r="E232" t="s">
        <v>201</v>
      </c>
      <c r="F232">
        <v>0.24669218616661401</v>
      </c>
      <c r="G232">
        <v>4</v>
      </c>
      <c r="H232" t="s">
        <v>226</v>
      </c>
    </row>
    <row r="233" spans="1:8" x14ac:dyDescent="0.25">
      <c r="A233" t="s">
        <v>9</v>
      </c>
      <c r="B233" t="s">
        <v>524</v>
      </c>
      <c r="C233" t="s">
        <v>224</v>
      </c>
      <c r="D233" t="s">
        <v>225</v>
      </c>
      <c r="E233" t="s">
        <v>527</v>
      </c>
      <c r="F233">
        <v>0.34555321210703999</v>
      </c>
      <c r="G233">
        <v>4</v>
      </c>
      <c r="H233" t="s">
        <v>596</v>
      </c>
    </row>
    <row r="234" spans="1:8" x14ac:dyDescent="0.25">
      <c r="A234" t="s">
        <v>879</v>
      </c>
      <c r="B234" t="s">
        <v>1276</v>
      </c>
      <c r="C234" t="s">
        <v>224</v>
      </c>
      <c r="D234" t="s">
        <v>225</v>
      </c>
      <c r="E234" t="s">
        <v>1279</v>
      </c>
      <c r="F234">
        <v>0.12527694770100001</v>
      </c>
      <c r="G234">
        <v>64</v>
      </c>
      <c r="H234" t="s">
        <v>1342</v>
      </c>
    </row>
    <row r="235" spans="1:8" x14ac:dyDescent="0.25">
      <c r="A235" t="s">
        <v>9</v>
      </c>
      <c r="B235" t="s">
        <v>357</v>
      </c>
      <c r="C235" t="s">
        <v>375</v>
      </c>
      <c r="D235" t="s">
        <v>376</v>
      </c>
      <c r="E235" t="s">
        <v>358</v>
      </c>
      <c r="F235">
        <v>0.133721440301</v>
      </c>
      <c r="G235">
        <v>30</v>
      </c>
      <c r="H235" t="s">
        <v>377</v>
      </c>
    </row>
    <row r="236" spans="1:8" x14ac:dyDescent="0.25">
      <c r="A236" t="s">
        <v>9</v>
      </c>
      <c r="B236" t="s">
        <v>524</v>
      </c>
      <c r="C236" t="s">
        <v>375</v>
      </c>
      <c r="D236" t="s">
        <v>376</v>
      </c>
      <c r="E236" t="s">
        <v>527</v>
      </c>
      <c r="F236">
        <v>0.12</v>
      </c>
      <c r="G236">
        <v>171</v>
      </c>
      <c r="H236">
        <v>16842975</v>
      </c>
    </row>
    <row r="237" spans="1:8" x14ac:dyDescent="0.25">
      <c r="A237" t="s">
        <v>879</v>
      </c>
      <c r="B237" t="s">
        <v>1276</v>
      </c>
      <c r="C237" t="s">
        <v>375</v>
      </c>
      <c r="D237" t="s">
        <v>376</v>
      </c>
      <c r="E237" t="s">
        <v>1279</v>
      </c>
      <c r="F237">
        <v>0.12027144187200001</v>
      </c>
      <c r="G237">
        <v>160</v>
      </c>
      <c r="H237" t="s">
        <v>1343</v>
      </c>
    </row>
    <row r="238" spans="1:8" x14ac:dyDescent="0.25">
      <c r="A238" t="s">
        <v>9</v>
      </c>
      <c r="B238" t="s">
        <v>524</v>
      </c>
      <c r="C238" t="s">
        <v>597</v>
      </c>
      <c r="D238" t="s">
        <v>598</v>
      </c>
      <c r="E238" t="s">
        <v>527</v>
      </c>
      <c r="F238">
        <v>0.207262917198</v>
      </c>
      <c r="G238">
        <v>30</v>
      </c>
      <c r="H238" t="s">
        <v>599</v>
      </c>
    </row>
    <row r="239" spans="1:8" x14ac:dyDescent="0.25">
      <c r="A239" t="s">
        <v>9</v>
      </c>
      <c r="B239" t="s">
        <v>198</v>
      </c>
      <c r="C239" t="s">
        <v>227</v>
      </c>
      <c r="D239" t="s">
        <v>228</v>
      </c>
      <c r="E239" t="s">
        <v>201</v>
      </c>
      <c r="F239">
        <v>0.12040716280803999</v>
      </c>
      <c r="G239">
        <v>38</v>
      </c>
    </row>
    <row r="240" spans="1:8" x14ac:dyDescent="0.25">
      <c r="A240" t="s">
        <v>879</v>
      </c>
      <c r="B240" t="s">
        <v>880</v>
      </c>
      <c r="C240" t="s">
        <v>944</v>
      </c>
      <c r="D240" t="s">
        <v>945</v>
      </c>
      <c r="E240" t="s">
        <v>883</v>
      </c>
      <c r="F240">
        <v>0.12</v>
      </c>
      <c r="G240">
        <v>105</v>
      </c>
      <c r="H240">
        <v>23535033</v>
      </c>
    </row>
    <row r="241" spans="1:8" x14ac:dyDescent="0.25">
      <c r="A241" t="s">
        <v>879</v>
      </c>
      <c r="B241" t="s">
        <v>1107</v>
      </c>
      <c r="C241" t="s">
        <v>1139</v>
      </c>
      <c r="D241" t="s">
        <v>1140</v>
      </c>
      <c r="E241" t="s">
        <v>1110</v>
      </c>
      <c r="F241">
        <v>0.12</v>
      </c>
      <c r="G241">
        <v>66</v>
      </c>
      <c r="H241" t="s">
        <v>1141</v>
      </c>
    </row>
    <row r="242" spans="1:8" x14ac:dyDescent="0.25">
      <c r="A242" t="s">
        <v>9</v>
      </c>
      <c r="B242" t="s">
        <v>198</v>
      </c>
      <c r="C242" t="s">
        <v>229</v>
      </c>
      <c r="D242" t="s">
        <v>230</v>
      </c>
      <c r="E242" t="s">
        <v>201</v>
      </c>
      <c r="F242">
        <v>0.18078901065953301</v>
      </c>
      <c r="G242">
        <v>14</v>
      </c>
      <c r="H242">
        <v>16495007</v>
      </c>
    </row>
    <row r="243" spans="1:8" x14ac:dyDescent="0.25">
      <c r="A243" t="s">
        <v>879</v>
      </c>
      <c r="B243" t="s">
        <v>880</v>
      </c>
      <c r="C243" t="s">
        <v>229</v>
      </c>
      <c r="D243" t="s">
        <v>230</v>
      </c>
      <c r="E243" t="s">
        <v>883</v>
      </c>
      <c r="F243">
        <v>0.12027144187200001</v>
      </c>
      <c r="G243">
        <v>87</v>
      </c>
      <c r="H243" t="s">
        <v>946</v>
      </c>
    </row>
    <row r="244" spans="1:8" x14ac:dyDescent="0.25">
      <c r="A244" t="s">
        <v>879</v>
      </c>
      <c r="B244" t="s">
        <v>1681</v>
      </c>
      <c r="C244" t="s">
        <v>229</v>
      </c>
      <c r="D244" t="s">
        <v>230</v>
      </c>
      <c r="E244" t="s">
        <v>1682</v>
      </c>
      <c r="F244">
        <v>0.24081631192049399</v>
      </c>
      <c r="G244">
        <v>71</v>
      </c>
    </row>
    <row r="245" spans="1:8" x14ac:dyDescent="0.25">
      <c r="A245" t="s">
        <v>9</v>
      </c>
      <c r="B245" t="s">
        <v>357</v>
      </c>
      <c r="C245" t="s">
        <v>378</v>
      </c>
      <c r="D245" t="s">
        <v>379</v>
      </c>
      <c r="E245" t="s">
        <v>358</v>
      </c>
      <c r="F245">
        <v>0.12</v>
      </c>
      <c r="G245">
        <v>77</v>
      </c>
      <c r="H245" t="s">
        <v>380</v>
      </c>
    </row>
    <row r="246" spans="1:8" x14ac:dyDescent="0.25">
      <c r="A246" t="s">
        <v>879</v>
      </c>
      <c r="B246" t="s">
        <v>1276</v>
      </c>
      <c r="C246" t="s">
        <v>1344</v>
      </c>
      <c r="D246" t="s">
        <v>1345</v>
      </c>
      <c r="E246" t="s">
        <v>1279</v>
      </c>
      <c r="F246">
        <v>0.12027144187200001</v>
      </c>
      <c r="G246">
        <v>161</v>
      </c>
      <c r="H246">
        <v>24189344</v>
      </c>
    </row>
    <row r="247" spans="1:8" x14ac:dyDescent="0.25">
      <c r="A247" t="s">
        <v>9</v>
      </c>
      <c r="B247" t="s">
        <v>198</v>
      </c>
      <c r="C247" t="s">
        <v>231</v>
      </c>
      <c r="D247" t="s">
        <v>232</v>
      </c>
      <c r="E247" t="s">
        <v>201</v>
      </c>
      <c r="F247">
        <v>0.120226201560067</v>
      </c>
      <c r="G247">
        <v>46</v>
      </c>
      <c r="H247">
        <v>8622042</v>
      </c>
    </row>
    <row r="248" spans="1:8" x14ac:dyDescent="0.25">
      <c r="A248" t="s">
        <v>9</v>
      </c>
      <c r="B248" t="s">
        <v>198</v>
      </c>
      <c r="C248" t="s">
        <v>233</v>
      </c>
      <c r="D248" t="s">
        <v>234</v>
      </c>
      <c r="E248" t="s">
        <v>201</v>
      </c>
      <c r="F248">
        <v>0.220339302340019</v>
      </c>
      <c r="G248">
        <v>6</v>
      </c>
      <c r="H248" t="s">
        <v>235</v>
      </c>
    </row>
    <row r="249" spans="1:8" x14ac:dyDescent="0.25">
      <c r="A249" t="s">
        <v>879</v>
      </c>
      <c r="B249" t="s">
        <v>2103</v>
      </c>
      <c r="C249" t="s">
        <v>233</v>
      </c>
      <c r="D249" t="s">
        <v>234</v>
      </c>
      <c r="E249" t="s">
        <v>2106</v>
      </c>
      <c r="F249">
        <v>0.12</v>
      </c>
      <c r="G249">
        <v>14</v>
      </c>
      <c r="H249">
        <v>17562247</v>
      </c>
    </row>
    <row r="250" spans="1:8" x14ac:dyDescent="0.25">
      <c r="A250" t="s">
        <v>9</v>
      </c>
      <c r="B250" t="s">
        <v>524</v>
      </c>
      <c r="C250" t="s">
        <v>600</v>
      </c>
      <c r="D250" t="s">
        <v>601</v>
      </c>
      <c r="E250" t="s">
        <v>527</v>
      </c>
      <c r="F250">
        <v>0.20399568321100001</v>
      </c>
      <c r="G250">
        <v>31</v>
      </c>
      <c r="H250" t="s">
        <v>602</v>
      </c>
    </row>
    <row r="251" spans="1:8" x14ac:dyDescent="0.25">
      <c r="A251" t="s">
        <v>879</v>
      </c>
      <c r="B251" t="s">
        <v>880</v>
      </c>
      <c r="C251" t="s">
        <v>600</v>
      </c>
      <c r="D251" t="s">
        <v>601</v>
      </c>
      <c r="E251" t="s">
        <v>883</v>
      </c>
      <c r="F251">
        <v>0.12</v>
      </c>
      <c r="G251">
        <v>106</v>
      </c>
      <c r="H251">
        <v>23535033</v>
      </c>
    </row>
    <row r="252" spans="1:8" x14ac:dyDescent="0.25">
      <c r="A252" t="s">
        <v>879</v>
      </c>
      <c r="B252" t="s">
        <v>1276</v>
      </c>
      <c r="C252" t="s">
        <v>1346</v>
      </c>
      <c r="D252" t="s">
        <v>1347</v>
      </c>
      <c r="E252" t="s">
        <v>1279</v>
      </c>
      <c r="F252">
        <v>0.12027144187200001</v>
      </c>
      <c r="G252">
        <v>162</v>
      </c>
      <c r="H252">
        <v>18270536</v>
      </c>
    </row>
    <row r="253" spans="1:8" x14ac:dyDescent="0.25">
      <c r="A253" t="s">
        <v>879</v>
      </c>
      <c r="B253" t="s">
        <v>880</v>
      </c>
      <c r="C253" t="s">
        <v>947</v>
      </c>
      <c r="D253" t="s">
        <v>948</v>
      </c>
      <c r="E253" t="s">
        <v>883</v>
      </c>
      <c r="F253">
        <v>0.178685116373</v>
      </c>
      <c r="G253">
        <v>33</v>
      </c>
      <c r="H253" t="s">
        <v>949</v>
      </c>
    </row>
    <row r="254" spans="1:8" x14ac:dyDescent="0.25">
      <c r="A254" t="s">
        <v>879</v>
      </c>
      <c r="B254" t="s">
        <v>1107</v>
      </c>
      <c r="C254" t="s">
        <v>947</v>
      </c>
      <c r="D254" t="s">
        <v>948</v>
      </c>
      <c r="E254" t="s">
        <v>1110</v>
      </c>
      <c r="F254">
        <v>0.12</v>
      </c>
      <c r="G254">
        <v>67</v>
      </c>
      <c r="H254" t="s">
        <v>1142</v>
      </c>
    </row>
    <row r="255" spans="1:8" x14ac:dyDescent="0.25">
      <c r="A255" t="s">
        <v>879</v>
      </c>
      <c r="B255" t="s">
        <v>1681</v>
      </c>
      <c r="C255" t="s">
        <v>1791</v>
      </c>
      <c r="D255" t="s">
        <v>1792</v>
      </c>
      <c r="E255" t="s">
        <v>1682</v>
      </c>
      <c r="F255">
        <v>0.61761845933722104</v>
      </c>
      <c r="G255">
        <v>9</v>
      </c>
      <c r="H255" t="s">
        <v>1793</v>
      </c>
    </row>
    <row r="256" spans="1:8" x14ac:dyDescent="0.25">
      <c r="A256" t="s">
        <v>879</v>
      </c>
      <c r="B256" t="s">
        <v>1681</v>
      </c>
      <c r="C256" t="s">
        <v>1794</v>
      </c>
      <c r="D256" t="s">
        <v>1795</v>
      </c>
      <c r="E256" t="s">
        <v>1682</v>
      </c>
      <c r="F256">
        <v>0.36054288374399901</v>
      </c>
      <c r="G256">
        <v>41</v>
      </c>
    </row>
    <row r="257" spans="1:8" x14ac:dyDescent="0.25">
      <c r="A257" t="s">
        <v>9</v>
      </c>
      <c r="B257" t="s">
        <v>524</v>
      </c>
      <c r="C257" t="s">
        <v>603</v>
      </c>
      <c r="D257" t="s">
        <v>604</v>
      </c>
      <c r="E257" t="s">
        <v>527</v>
      </c>
      <c r="F257">
        <v>0.12027144187200001</v>
      </c>
      <c r="G257">
        <v>145</v>
      </c>
      <c r="H257">
        <v>23358160</v>
      </c>
    </row>
    <row r="258" spans="1:8" x14ac:dyDescent="0.25">
      <c r="A258" t="s">
        <v>879</v>
      </c>
      <c r="B258" t="s">
        <v>1107</v>
      </c>
      <c r="C258" t="s">
        <v>1143</v>
      </c>
      <c r="D258" t="s">
        <v>1144</v>
      </c>
      <c r="E258" t="s">
        <v>1110</v>
      </c>
      <c r="F258">
        <v>0.12</v>
      </c>
      <c r="G258">
        <v>68</v>
      </c>
      <c r="H258">
        <v>24529757</v>
      </c>
    </row>
    <row r="259" spans="1:8" x14ac:dyDescent="0.25">
      <c r="A259" t="s">
        <v>879</v>
      </c>
      <c r="B259" t="s">
        <v>1107</v>
      </c>
      <c r="C259" t="s">
        <v>1145</v>
      </c>
      <c r="D259" t="s">
        <v>1146</v>
      </c>
      <c r="E259" t="s">
        <v>1110</v>
      </c>
      <c r="F259">
        <v>0.12</v>
      </c>
      <c r="G259">
        <v>69</v>
      </c>
      <c r="H259">
        <v>11796754</v>
      </c>
    </row>
    <row r="260" spans="1:8" x14ac:dyDescent="0.25">
      <c r="A260" t="s">
        <v>9</v>
      </c>
      <c r="B260" t="s">
        <v>524</v>
      </c>
      <c r="C260" t="s">
        <v>605</v>
      </c>
      <c r="D260" t="s">
        <v>606</v>
      </c>
      <c r="E260" t="s">
        <v>527</v>
      </c>
      <c r="F260">
        <v>0.12</v>
      </c>
      <c r="G260">
        <v>172</v>
      </c>
      <c r="H260">
        <v>25056061</v>
      </c>
    </row>
    <row r="261" spans="1:8" x14ac:dyDescent="0.25">
      <c r="A261" t="s">
        <v>879</v>
      </c>
      <c r="B261" t="s">
        <v>1276</v>
      </c>
      <c r="C261" t="s">
        <v>1348</v>
      </c>
      <c r="D261" t="s">
        <v>1349</v>
      </c>
      <c r="E261" t="s">
        <v>1279</v>
      </c>
      <c r="F261">
        <v>0.12</v>
      </c>
      <c r="G261">
        <v>197</v>
      </c>
      <c r="H261">
        <v>25961944</v>
      </c>
    </row>
    <row r="262" spans="1:8" x14ac:dyDescent="0.25">
      <c r="A262" t="s">
        <v>9</v>
      </c>
      <c r="B262" t="s">
        <v>198</v>
      </c>
      <c r="C262" t="s">
        <v>236</v>
      </c>
      <c r="D262" t="s">
        <v>237</v>
      </c>
      <c r="E262" t="s">
        <v>201</v>
      </c>
      <c r="F262">
        <v>0.22</v>
      </c>
      <c r="G262">
        <v>7</v>
      </c>
    </row>
    <row r="263" spans="1:8" x14ac:dyDescent="0.25">
      <c r="A263" t="s">
        <v>9</v>
      </c>
      <c r="B263" t="s">
        <v>198</v>
      </c>
      <c r="C263" t="s">
        <v>238</v>
      </c>
      <c r="D263" t="s">
        <v>239</v>
      </c>
      <c r="E263" t="s">
        <v>201</v>
      </c>
      <c r="F263">
        <v>0.120226201560067</v>
      </c>
      <c r="G263">
        <v>47</v>
      </c>
    </row>
    <row r="264" spans="1:8" x14ac:dyDescent="0.25">
      <c r="A264" t="s">
        <v>879</v>
      </c>
      <c r="B264" t="s">
        <v>880</v>
      </c>
      <c r="C264" t="s">
        <v>950</v>
      </c>
      <c r="D264" t="s">
        <v>951</v>
      </c>
      <c r="E264" t="s">
        <v>883</v>
      </c>
      <c r="F264">
        <v>0.12</v>
      </c>
      <c r="G264">
        <v>108</v>
      </c>
      <c r="H264">
        <v>23535033</v>
      </c>
    </row>
    <row r="265" spans="1:8" x14ac:dyDescent="0.25">
      <c r="A265" t="s">
        <v>879</v>
      </c>
      <c r="B265" t="s">
        <v>1681</v>
      </c>
      <c r="C265" t="s">
        <v>1796</v>
      </c>
      <c r="D265" t="s">
        <v>1797</v>
      </c>
      <c r="E265" t="s">
        <v>1682</v>
      </c>
      <c r="F265">
        <v>0.16</v>
      </c>
      <c r="G265">
        <v>135</v>
      </c>
    </row>
    <row r="266" spans="1:8" x14ac:dyDescent="0.25">
      <c r="A266" t="s">
        <v>9</v>
      </c>
      <c r="B266" t="s">
        <v>357</v>
      </c>
      <c r="C266" t="s">
        <v>381</v>
      </c>
      <c r="D266" t="s">
        <v>382</v>
      </c>
      <c r="E266" t="s">
        <v>358</v>
      </c>
      <c r="F266">
        <v>0.124734063957</v>
      </c>
      <c r="G266">
        <v>53</v>
      </c>
      <c r="H266">
        <v>19915575</v>
      </c>
    </row>
    <row r="267" spans="1:8" x14ac:dyDescent="0.25">
      <c r="A267" t="s">
        <v>879</v>
      </c>
      <c r="B267" t="s">
        <v>1276</v>
      </c>
      <c r="C267" t="s">
        <v>1350</v>
      </c>
      <c r="D267" t="s">
        <v>1351</v>
      </c>
      <c r="E267" t="s">
        <v>1279</v>
      </c>
      <c r="F267">
        <v>0.12263847385099901</v>
      </c>
      <c r="G267">
        <v>106</v>
      </c>
      <c r="H267" t="s">
        <v>1352</v>
      </c>
    </row>
    <row r="268" spans="1:8" x14ac:dyDescent="0.25">
      <c r="A268" t="s">
        <v>879</v>
      </c>
      <c r="B268" t="s">
        <v>2154</v>
      </c>
      <c r="C268" t="s">
        <v>2185</v>
      </c>
      <c r="D268" t="s">
        <v>2186</v>
      </c>
      <c r="E268" t="s">
        <v>2155</v>
      </c>
      <c r="F268">
        <v>0.12527694770100001</v>
      </c>
      <c r="G268">
        <v>38</v>
      </c>
      <c r="H268" t="s">
        <v>2187</v>
      </c>
    </row>
    <row r="269" spans="1:8" x14ac:dyDescent="0.25">
      <c r="A269" t="s">
        <v>9</v>
      </c>
      <c r="B269" t="s">
        <v>524</v>
      </c>
      <c r="C269" t="s">
        <v>607</v>
      </c>
      <c r="D269" t="s">
        <v>608</v>
      </c>
      <c r="E269" t="s">
        <v>527</v>
      </c>
      <c r="F269">
        <v>0.12263847385099901</v>
      </c>
      <c r="G269">
        <v>111</v>
      </c>
      <c r="H269" t="s">
        <v>609</v>
      </c>
    </row>
    <row r="270" spans="1:8" x14ac:dyDescent="0.25">
      <c r="A270" t="s">
        <v>879</v>
      </c>
      <c r="B270" t="s">
        <v>2154</v>
      </c>
      <c r="C270" t="s">
        <v>2188</v>
      </c>
      <c r="D270" t="s">
        <v>2189</v>
      </c>
      <c r="E270" t="s">
        <v>2155</v>
      </c>
      <c r="F270">
        <v>0.13225849150499999</v>
      </c>
      <c r="G270">
        <v>27</v>
      </c>
      <c r="H270" t="s">
        <v>2190</v>
      </c>
    </row>
    <row r="271" spans="1:8" x14ac:dyDescent="0.25">
      <c r="A271" t="s">
        <v>9</v>
      </c>
      <c r="B271" t="s">
        <v>357</v>
      </c>
      <c r="C271" t="s">
        <v>383</v>
      </c>
      <c r="D271" t="s">
        <v>384</v>
      </c>
      <c r="E271" t="s">
        <v>358</v>
      </c>
      <c r="F271">
        <v>0.16004404663399999</v>
      </c>
      <c r="G271">
        <v>21</v>
      </c>
      <c r="H271" t="s">
        <v>385</v>
      </c>
    </row>
    <row r="272" spans="1:8" x14ac:dyDescent="0.25">
      <c r="A272" t="s">
        <v>879</v>
      </c>
      <c r="B272" t="s">
        <v>880</v>
      </c>
      <c r="C272" t="s">
        <v>383</v>
      </c>
      <c r="D272" t="s">
        <v>384</v>
      </c>
      <c r="E272" t="s">
        <v>883</v>
      </c>
      <c r="F272">
        <v>0.13591671949600001</v>
      </c>
      <c r="G272">
        <v>54</v>
      </c>
      <c r="H272" t="s">
        <v>952</v>
      </c>
    </row>
    <row r="273" spans="1:8" x14ac:dyDescent="0.25">
      <c r="A273" t="s">
        <v>879</v>
      </c>
      <c r="B273" t="s">
        <v>1681</v>
      </c>
      <c r="C273" t="s">
        <v>383</v>
      </c>
      <c r="D273" t="s">
        <v>384</v>
      </c>
      <c r="E273" t="s">
        <v>1682</v>
      </c>
      <c r="F273">
        <v>0.124048191400446</v>
      </c>
      <c r="G273">
        <v>151</v>
      </c>
      <c r="H273" t="s">
        <v>1798</v>
      </c>
    </row>
    <row r="274" spans="1:8" x14ac:dyDescent="0.25">
      <c r="A274" t="s">
        <v>9</v>
      </c>
      <c r="B274" t="s">
        <v>357</v>
      </c>
      <c r="C274" t="s">
        <v>386</v>
      </c>
      <c r="D274" t="s">
        <v>387</v>
      </c>
      <c r="E274" t="s">
        <v>358</v>
      </c>
      <c r="F274">
        <v>0.12973956978599999</v>
      </c>
      <c r="G274">
        <v>32</v>
      </c>
      <c r="H274" t="s">
        <v>388</v>
      </c>
    </row>
    <row r="275" spans="1:8" x14ac:dyDescent="0.25">
      <c r="A275" t="s">
        <v>879</v>
      </c>
      <c r="B275" t="s">
        <v>880</v>
      </c>
      <c r="C275" t="s">
        <v>953</v>
      </c>
      <c r="D275" t="s">
        <v>954</v>
      </c>
      <c r="E275" t="s">
        <v>883</v>
      </c>
      <c r="F275">
        <v>0.17504675142499901</v>
      </c>
      <c r="G275">
        <v>36</v>
      </c>
      <c r="H275" t="s">
        <v>955</v>
      </c>
    </row>
    <row r="276" spans="1:8" x14ac:dyDescent="0.25">
      <c r="A276" t="s">
        <v>879</v>
      </c>
      <c r="B276" t="s">
        <v>1276</v>
      </c>
      <c r="C276" t="s">
        <v>1353</v>
      </c>
      <c r="D276" t="s">
        <v>1354</v>
      </c>
      <c r="E276" t="s">
        <v>1279</v>
      </c>
      <c r="F276">
        <v>0.120542883743999</v>
      </c>
      <c r="G276">
        <v>151</v>
      </c>
      <c r="H276" t="s">
        <v>1355</v>
      </c>
    </row>
    <row r="277" spans="1:8" x14ac:dyDescent="0.25">
      <c r="A277" t="s">
        <v>9</v>
      </c>
      <c r="B277" t="s">
        <v>10</v>
      </c>
      <c r="C277" t="s">
        <v>60</v>
      </c>
      <c r="D277" t="s">
        <v>61</v>
      </c>
      <c r="E277" t="s">
        <v>13</v>
      </c>
      <c r="F277">
        <v>0.14160765647690499</v>
      </c>
      <c r="G277">
        <v>48</v>
      </c>
      <c r="H277" t="s">
        <v>62</v>
      </c>
    </row>
    <row r="278" spans="1:8" x14ac:dyDescent="0.25">
      <c r="A278" t="s">
        <v>9</v>
      </c>
      <c r="B278" t="s">
        <v>524</v>
      </c>
      <c r="C278" t="s">
        <v>610</v>
      </c>
      <c r="D278" t="s">
        <v>611</v>
      </c>
      <c r="E278" t="s">
        <v>527</v>
      </c>
      <c r="F278">
        <v>0.181352046657</v>
      </c>
      <c r="G278">
        <v>37</v>
      </c>
      <c r="H278" t="s">
        <v>612</v>
      </c>
    </row>
    <row r="279" spans="1:8" x14ac:dyDescent="0.25">
      <c r="A279" t="s">
        <v>879</v>
      </c>
      <c r="B279" t="s">
        <v>1107</v>
      </c>
      <c r="C279" t="s">
        <v>610</v>
      </c>
      <c r="D279" t="s">
        <v>611</v>
      </c>
      <c r="E279" t="s">
        <v>1110</v>
      </c>
      <c r="F279">
        <v>0.12</v>
      </c>
      <c r="G279">
        <v>70</v>
      </c>
    </row>
    <row r="280" spans="1:8" x14ac:dyDescent="0.25">
      <c r="A280" t="s">
        <v>879</v>
      </c>
      <c r="B280" t="s">
        <v>1276</v>
      </c>
      <c r="C280" t="s">
        <v>610</v>
      </c>
      <c r="D280" t="s">
        <v>611</v>
      </c>
      <c r="E280" t="s">
        <v>1279</v>
      </c>
      <c r="F280">
        <v>0.12236703197899999</v>
      </c>
      <c r="G280">
        <v>128</v>
      </c>
      <c r="H280">
        <v>17629951</v>
      </c>
    </row>
    <row r="281" spans="1:8" x14ac:dyDescent="0.25">
      <c r="A281" t="s">
        <v>9</v>
      </c>
      <c r="B281" t="s">
        <v>524</v>
      </c>
      <c r="C281" t="s">
        <v>613</v>
      </c>
      <c r="D281" t="s">
        <v>614</v>
      </c>
      <c r="E281" t="s">
        <v>527</v>
      </c>
      <c r="F281">
        <v>0.2383314573793</v>
      </c>
      <c r="G281">
        <v>20</v>
      </c>
      <c r="H281" t="s">
        <v>615</v>
      </c>
    </row>
    <row r="282" spans="1:8" x14ac:dyDescent="0.25">
      <c r="A282" t="s">
        <v>879</v>
      </c>
      <c r="B282" t="s">
        <v>880</v>
      </c>
      <c r="C282" t="s">
        <v>956</v>
      </c>
      <c r="D282" t="s">
        <v>957</v>
      </c>
      <c r="E282" t="s">
        <v>883</v>
      </c>
      <c r="F282">
        <v>0.12236703197899999</v>
      </c>
      <c r="G282">
        <v>80</v>
      </c>
      <c r="H282">
        <v>22005931</v>
      </c>
    </row>
    <row r="283" spans="1:8" x14ac:dyDescent="0.25">
      <c r="A283" t="s">
        <v>9</v>
      </c>
      <c r="B283" t="s">
        <v>10</v>
      </c>
      <c r="C283" t="s">
        <v>63</v>
      </c>
      <c r="D283" t="s">
        <v>64</v>
      </c>
      <c r="E283" t="s">
        <v>13</v>
      </c>
      <c r="F283">
        <v>0.120407162808119</v>
      </c>
      <c r="G283">
        <v>58</v>
      </c>
      <c r="H283" t="s">
        <v>65</v>
      </c>
    </row>
    <row r="284" spans="1:8" x14ac:dyDescent="0.25">
      <c r="A284" t="s">
        <v>879</v>
      </c>
      <c r="B284" t="s">
        <v>1107</v>
      </c>
      <c r="C284" t="s">
        <v>1147</v>
      </c>
      <c r="D284" t="s">
        <v>1148</v>
      </c>
      <c r="E284" t="s">
        <v>1110</v>
      </c>
      <c r="F284">
        <v>0.24</v>
      </c>
      <c r="G284">
        <v>13</v>
      </c>
      <c r="H284" t="s">
        <v>1149</v>
      </c>
    </row>
    <row r="285" spans="1:8" x14ac:dyDescent="0.25">
      <c r="A285" t="s">
        <v>9</v>
      </c>
      <c r="B285" t="s">
        <v>357</v>
      </c>
      <c r="C285" t="s">
        <v>389</v>
      </c>
      <c r="D285" t="s">
        <v>390</v>
      </c>
      <c r="E285" t="s">
        <v>358</v>
      </c>
      <c r="F285">
        <v>0.20081432561599999</v>
      </c>
      <c r="G285">
        <v>18</v>
      </c>
      <c r="H285" t="s">
        <v>391</v>
      </c>
    </row>
    <row r="286" spans="1:8" x14ac:dyDescent="0.25">
      <c r="A286" t="s">
        <v>9</v>
      </c>
      <c r="B286" t="s">
        <v>357</v>
      </c>
      <c r="C286" t="s">
        <v>392</v>
      </c>
      <c r="D286" t="s">
        <v>393</v>
      </c>
      <c r="E286" t="s">
        <v>358</v>
      </c>
      <c r="F286">
        <v>0.12</v>
      </c>
      <c r="G286">
        <v>78</v>
      </c>
      <c r="H286">
        <v>17005863</v>
      </c>
    </row>
    <row r="287" spans="1:8" x14ac:dyDescent="0.25">
      <c r="A287" t="s">
        <v>879</v>
      </c>
      <c r="B287" t="s">
        <v>1681</v>
      </c>
      <c r="C287" t="s">
        <v>1799</v>
      </c>
      <c r="D287" t="s">
        <v>1800</v>
      </c>
      <c r="E287" t="s">
        <v>1682</v>
      </c>
      <c r="F287">
        <v>0.48089123414666202</v>
      </c>
      <c r="G287">
        <v>24</v>
      </c>
      <c r="H287" t="s">
        <v>1801</v>
      </c>
    </row>
    <row r="288" spans="1:8" x14ac:dyDescent="0.25">
      <c r="A288" t="s">
        <v>9</v>
      </c>
      <c r="B288" t="s">
        <v>10</v>
      </c>
      <c r="C288" t="s">
        <v>66</v>
      </c>
      <c r="D288" t="s">
        <v>67</v>
      </c>
      <c r="E288" t="s">
        <v>13</v>
      </c>
      <c r="F288">
        <v>0.56513477541347401</v>
      </c>
      <c r="G288">
        <v>13</v>
      </c>
      <c r="H288" t="s">
        <v>68</v>
      </c>
    </row>
    <row r="289" spans="1:8" x14ac:dyDescent="0.25">
      <c r="A289" t="s">
        <v>879</v>
      </c>
      <c r="B289" t="s">
        <v>880</v>
      </c>
      <c r="C289" t="s">
        <v>958</v>
      </c>
      <c r="D289" t="s">
        <v>959</v>
      </c>
      <c r="E289" t="s">
        <v>883</v>
      </c>
      <c r="F289">
        <v>0.128715934472</v>
      </c>
      <c r="G289">
        <v>61</v>
      </c>
      <c r="H289" t="s">
        <v>960</v>
      </c>
    </row>
    <row r="290" spans="1:8" x14ac:dyDescent="0.25">
      <c r="A290" t="s">
        <v>879</v>
      </c>
      <c r="B290" t="s">
        <v>1276</v>
      </c>
      <c r="C290" t="s">
        <v>1356</v>
      </c>
      <c r="D290" t="s">
        <v>1357</v>
      </c>
      <c r="E290" t="s">
        <v>1279</v>
      </c>
      <c r="F290">
        <v>0.12236703197899999</v>
      </c>
      <c r="G290">
        <v>129</v>
      </c>
      <c r="H290" t="s">
        <v>1358</v>
      </c>
    </row>
    <row r="291" spans="1:8" x14ac:dyDescent="0.25">
      <c r="A291" t="s">
        <v>879</v>
      </c>
      <c r="B291" t="s">
        <v>1276</v>
      </c>
      <c r="C291" t="s">
        <v>1359</v>
      </c>
      <c r="D291" t="s">
        <v>1360</v>
      </c>
      <c r="E291" t="s">
        <v>1279</v>
      </c>
      <c r="F291">
        <v>0.122995792115</v>
      </c>
      <c r="G291">
        <v>85</v>
      </c>
      <c r="H291">
        <v>17597297</v>
      </c>
    </row>
    <row r="292" spans="1:8" x14ac:dyDescent="0.25">
      <c r="A292" t="s">
        <v>879</v>
      </c>
      <c r="B292" t="s">
        <v>2133</v>
      </c>
      <c r="C292" t="s">
        <v>2139</v>
      </c>
      <c r="D292" t="s">
        <v>2140</v>
      </c>
      <c r="E292" t="s">
        <v>2136</v>
      </c>
      <c r="F292">
        <v>0.12</v>
      </c>
      <c r="G292">
        <v>11</v>
      </c>
      <c r="H292">
        <v>12930891</v>
      </c>
    </row>
    <row r="293" spans="1:8" x14ac:dyDescent="0.25">
      <c r="A293" t="s">
        <v>9</v>
      </c>
      <c r="B293" t="s">
        <v>198</v>
      </c>
      <c r="C293" t="s">
        <v>240</v>
      </c>
      <c r="D293" t="s">
        <v>241</v>
      </c>
      <c r="E293" t="s">
        <v>201</v>
      </c>
      <c r="F293">
        <v>0.12</v>
      </c>
      <c r="G293">
        <v>53</v>
      </c>
      <c r="H293">
        <v>20561508</v>
      </c>
    </row>
    <row r="294" spans="1:8" x14ac:dyDescent="0.25">
      <c r="A294" t="s">
        <v>9</v>
      </c>
      <c r="B294" t="s">
        <v>524</v>
      </c>
      <c r="C294" t="s">
        <v>240</v>
      </c>
      <c r="D294" t="s">
        <v>241</v>
      </c>
      <c r="E294" t="s">
        <v>527</v>
      </c>
      <c r="F294">
        <v>0.377872432822</v>
      </c>
      <c r="G294">
        <v>1</v>
      </c>
      <c r="H294" t="s">
        <v>616</v>
      </c>
    </row>
    <row r="295" spans="1:8" x14ac:dyDescent="0.25">
      <c r="A295" t="s">
        <v>879</v>
      </c>
      <c r="B295" t="s">
        <v>1276</v>
      </c>
      <c r="C295" t="s">
        <v>240</v>
      </c>
      <c r="D295" t="s">
        <v>241</v>
      </c>
      <c r="E295" t="s">
        <v>1279</v>
      </c>
      <c r="F295">
        <v>0.124624443347</v>
      </c>
      <c r="G295">
        <v>72</v>
      </c>
      <c r="H295" t="s">
        <v>1361</v>
      </c>
    </row>
    <row r="296" spans="1:8" x14ac:dyDescent="0.25">
      <c r="A296" t="s">
        <v>879</v>
      </c>
      <c r="B296" t="s">
        <v>1276</v>
      </c>
      <c r="C296" t="s">
        <v>1362</v>
      </c>
      <c r="D296" t="s">
        <v>1363</v>
      </c>
      <c r="E296" t="s">
        <v>1279</v>
      </c>
      <c r="F296">
        <v>0.124734063957</v>
      </c>
      <c r="G296">
        <v>70</v>
      </c>
      <c r="H296" t="s">
        <v>1364</v>
      </c>
    </row>
    <row r="297" spans="1:8" x14ac:dyDescent="0.25">
      <c r="A297" t="s">
        <v>9</v>
      </c>
      <c r="B297" t="s">
        <v>10</v>
      </c>
      <c r="C297" t="s">
        <v>69</v>
      </c>
      <c r="D297" t="s">
        <v>70</v>
      </c>
      <c r="E297" t="s">
        <v>13</v>
      </c>
      <c r="F297">
        <v>0.84657160643642604</v>
      </c>
      <c r="G297">
        <v>5</v>
      </c>
      <c r="H297" t="s">
        <v>71</v>
      </c>
    </row>
    <row r="298" spans="1:8" x14ac:dyDescent="0.25">
      <c r="A298" t="s">
        <v>879</v>
      </c>
      <c r="B298" t="s">
        <v>1681</v>
      </c>
      <c r="C298" t="s">
        <v>69</v>
      </c>
      <c r="D298" t="s">
        <v>70</v>
      </c>
      <c r="E298" t="s">
        <v>1682</v>
      </c>
      <c r="F298">
        <v>0.20036192249610699</v>
      </c>
      <c r="G298">
        <v>94</v>
      </c>
      <c r="H298" t="s">
        <v>1802</v>
      </c>
    </row>
    <row r="299" spans="1:8" x14ac:dyDescent="0.25">
      <c r="A299" t="s">
        <v>9</v>
      </c>
      <c r="B299" t="s">
        <v>10</v>
      </c>
      <c r="C299" t="s">
        <v>72</v>
      </c>
      <c r="D299" t="s">
        <v>73</v>
      </c>
      <c r="E299" t="s">
        <v>13</v>
      </c>
      <c r="F299">
        <v>0.44565983918528002</v>
      </c>
      <c r="G299">
        <v>28</v>
      </c>
      <c r="H299" t="s">
        <v>74</v>
      </c>
    </row>
    <row r="300" spans="1:8" x14ac:dyDescent="0.25">
      <c r="A300" t="s">
        <v>879</v>
      </c>
      <c r="B300" t="s">
        <v>880</v>
      </c>
      <c r="C300" t="s">
        <v>961</v>
      </c>
      <c r="D300" t="s">
        <v>962</v>
      </c>
      <c r="E300" t="s">
        <v>883</v>
      </c>
      <c r="F300">
        <v>0.12</v>
      </c>
      <c r="G300">
        <v>109</v>
      </c>
      <c r="H300">
        <v>23535033</v>
      </c>
    </row>
    <row r="301" spans="1:8" x14ac:dyDescent="0.25">
      <c r="A301" t="s">
        <v>9</v>
      </c>
      <c r="B301" t="s">
        <v>10</v>
      </c>
      <c r="C301" t="s">
        <v>75</v>
      </c>
      <c r="D301" t="s">
        <v>76</v>
      </c>
      <c r="E301" t="s">
        <v>13</v>
      </c>
      <c r="F301">
        <v>0.36</v>
      </c>
      <c r="G301">
        <v>37</v>
      </c>
    </row>
    <row r="302" spans="1:8" x14ac:dyDescent="0.25">
      <c r="A302" t="s">
        <v>879</v>
      </c>
      <c r="B302" t="s">
        <v>1681</v>
      </c>
      <c r="C302" t="s">
        <v>1803</v>
      </c>
      <c r="D302" t="s">
        <v>1804</v>
      </c>
      <c r="E302" t="s">
        <v>1682</v>
      </c>
      <c r="F302">
        <v>0.16039359071451501</v>
      </c>
      <c r="G302">
        <v>131</v>
      </c>
      <c r="H302" t="s">
        <v>1805</v>
      </c>
    </row>
    <row r="303" spans="1:8" x14ac:dyDescent="0.25">
      <c r="A303" t="s">
        <v>879</v>
      </c>
      <c r="B303" t="s">
        <v>1276</v>
      </c>
      <c r="C303" t="s">
        <v>1365</v>
      </c>
      <c r="D303" t="s">
        <v>1366</v>
      </c>
      <c r="E303" t="s">
        <v>1279</v>
      </c>
      <c r="F303">
        <v>0.12609127331799999</v>
      </c>
      <c r="G303">
        <v>51</v>
      </c>
      <c r="H303" t="s">
        <v>1367</v>
      </c>
    </row>
    <row r="304" spans="1:8" x14ac:dyDescent="0.25">
      <c r="A304" t="s">
        <v>879</v>
      </c>
      <c r="B304" t="s">
        <v>1107</v>
      </c>
      <c r="C304" t="s">
        <v>1150</v>
      </c>
      <c r="D304" t="s">
        <v>1151</v>
      </c>
      <c r="E304" t="s">
        <v>1110</v>
      </c>
      <c r="F304">
        <v>0.25882663521899901</v>
      </c>
      <c r="G304">
        <v>7</v>
      </c>
      <c r="H304" t="s">
        <v>1152</v>
      </c>
    </row>
    <row r="305" spans="1:8" x14ac:dyDescent="0.25">
      <c r="A305" t="s">
        <v>9</v>
      </c>
      <c r="B305" t="s">
        <v>524</v>
      </c>
      <c r="C305" t="s">
        <v>617</v>
      </c>
      <c r="D305" t="s">
        <v>618</v>
      </c>
      <c r="E305" t="s">
        <v>527</v>
      </c>
      <c r="F305">
        <v>0.12027144187200001</v>
      </c>
      <c r="G305">
        <v>146</v>
      </c>
      <c r="H305" t="s">
        <v>619</v>
      </c>
    </row>
    <row r="306" spans="1:8" x14ac:dyDescent="0.25">
      <c r="A306" t="s">
        <v>879</v>
      </c>
      <c r="B306" t="s">
        <v>1276</v>
      </c>
      <c r="C306" t="s">
        <v>617</v>
      </c>
      <c r="D306" t="s">
        <v>618</v>
      </c>
      <c r="E306" t="s">
        <v>1279</v>
      </c>
      <c r="F306">
        <v>0.12027144187200001</v>
      </c>
      <c r="G306">
        <v>163</v>
      </c>
      <c r="H306">
        <v>21114665</v>
      </c>
    </row>
    <row r="307" spans="1:8" x14ac:dyDescent="0.25">
      <c r="A307" t="s">
        <v>9</v>
      </c>
      <c r="B307" t="s">
        <v>524</v>
      </c>
      <c r="C307" t="s">
        <v>620</v>
      </c>
      <c r="D307" t="s">
        <v>621</v>
      </c>
      <c r="E307" t="s">
        <v>527</v>
      </c>
      <c r="F307">
        <v>0.12931326699207699</v>
      </c>
      <c r="G307">
        <v>70</v>
      </c>
      <c r="H307" t="s">
        <v>622</v>
      </c>
    </row>
    <row r="308" spans="1:8" x14ac:dyDescent="0.25">
      <c r="A308" t="s">
        <v>879</v>
      </c>
      <c r="B308" t="s">
        <v>880</v>
      </c>
      <c r="C308" t="s">
        <v>620</v>
      </c>
      <c r="D308" t="s">
        <v>621</v>
      </c>
      <c r="E308" t="s">
        <v>883</v>
      </c>
      <c r="F308">
        <v>0.122995792115</v>
      </c>
      <c r="G308">
        <v>75</v>
      </c>
      <c r="H308" t="s">
        <v>963</v>
      </c>
    </row>
    <row r="309" spans="1:8" x14ac:dyDescent="0.25">
      <c r="A309" t="s">
        <v>9</v>
      </c>
      <c r="B309" t="s">
        <v>357</v>
      </c>
      <c r="C309" t="s">
        <v>394</v>
      </c>
      <c r="D309" t="s">
        <v>395</v>
      </c>
      <c r="E309" t="s">
        <v>358</v>
      </c>
      <c r="F309">
        <v>0.20236703197899999</v>
      </c>
      <c r="G309">
        <v>17</v>
      </c>
      <c r="H309" t="s">
        <v>396</v>
      </c>
    </row>
    <row r="310" spans="1:8" x14ac:dyDescent="0.25">
      <c r="A310" t="s">
        <v>9</v>
      </c>
      <c r="B310" t="s">
        <v>524</v>
      </c>
      <c r="C310" t="s">
        <v>394</v>
      </c>
      <c r="D310" t="s">
        <v>395</v>
      </c>
      <c r="E310" t="s">
        <v>527</v>
      </c>
      <c r="F310">
        <v>0.15182350747000001</v>
      </c>
      <c r="G310">
        <v>43</v>
      </c>
      <c r="H310" t="s">
        <v>623</v>
      </c>
    </row>
    <row r="311" spans="1:8" x14ac:dyDescent="0.25">
      <c r="A311" t="s">
        <v>879</v>
      </c>
      <c r="B311" t="s">
        <v>1276</v>
      </c>
      <c r="C311" t="s">
        <v>394</v>
      </c>
      <c r="D311" t="s">
        <v>395</v>
      </c>
      <c r="E311" t="s">
        <v>1279</v>
      </c>
      <c r="F311">
        <v>0.125091382221</v>
      </c>
      <c r="G311">
        <v>67</v>
      </c>
      <c r="H311">
        <v>18205172</v>
      </c>
    </row>
    <row r="312" spans="1:8" x14ac:dyDescent="0.25">
      <c r="A312" t="s">
        <v>879</v>
      </c>
      <c r="B312" t="s">
        <v>1681</v>
      </c>
      <c r="C312" t="s">
        <v>394</v>
      </c>
      <c r="D312" t="s">
        <v>395</v>
      </c>
      <c r="E312" t="s">
        <v>1682</v>
      </c>
      <c r="F312">
        <v>0.12027144187200001</v>
      </c>
      <c r="G312">
        <v>214</v>
      </c>
    </row>
    <row r="313" spans="1:8" x14ac:dyDescent="0.25">
      <c r="A313" t="s">
        <v>879</v>
      </c>
      <c r="B313" t="s">
        <v>2133</v>
      </c>
      <c r="C313" t="s">
        <v>394</v>
      </c>
      <c r="D313" t="s">
        <v>395</v>
      </c>
      <c r="E313" t="s">
        <v>2136</v>
      </c>
      <c r="F313">
        <v>0.16</v>
      </c>
      <c r="G313">
        <v>3</v>
      </c>
      <c r="H313">
        <v>18815258</v>
      </c>
    </row>
    <row r="314" spans="1:8" x14ac:dyDescent="0.25">
      <c r="A314" t="s">
        <v>9</v>
      </c>
      <c r="B314" t="s">
        <v>198</v>
      </c>
      <c r="C314" t="s">
        <v>242</v>
      </c>
      <c r="D314" t="s">
        <v>243</v>
      </c>
      <c r="E314" t="s">
        <v>201</v>
      </c>
      <c r="F314">
        <v>0.164263540190066</v>
      </c>
      <c r="G314">
        <v>21</v>
      </c>
      <c r="H314" t="s">
        <v>244</v>
      </c>
    </row>
    <row r="315" spans="1:8" x14ac:dyDescent="0.25">
      <c r="A315" t="s">
        <v>9</v>
      </c>
      <c r="B315" t="s">
        <v>357</v>
      </c>
      <c r="C315" t="s">
        <v>242</v>
      </c>
      <c r="D315" t="s">
        <v>243</v>
      </c>
      <c r="E315" t="s">
        <v>358</v>
      </c>
      <c r="F315">
        <v>0.23895827914599899</v>
      </c>
      <c r="G315">
        <v>14</v>
      </c>
      <c r="H315" t="s">
        <v>397</v>
      </c>
    </row>
    <row r="316" spans="1:8" x14ac:dyDescent="0.25">
      <c r="A316" t="s">
        <v>9</v>
      </c>
      <c r="B316" t="s">
        <v>524</v>
      </c>
      <c r="C316" t="s">
        <v>242</v>
      </c>
      <c r="D316" t="s">
        <v>243</v>
      </c>
      <c r="E316" t="s">
        <v>527</v>
      </c>
      <c r="F316">
        <v>0.29153882038812001</v>
      </c>
      <c r="G316">
        <v>9</v>
      </c>
      <c r="H316" t="s">
        <v>624</v>
      </c>
    </row>
    <row r="317" spans="1:8" x14ac:dyDescent="0.25">
      <c r="A317" t="s">
        <v>879</v>
      </c>
      <c r="B317" t="s">
        <v>1681</v>
      </c>
      <c r="C317" t="s">
        <v>242</v>
      </c>
      <c r="D317" t="s">
        <v>243</v>
      </c>
      <c r="E317" t="s">
        <v>1682</v>
      </c>
      <c r="F317">
        <v>0.12040716280803999</v>
      </c>
      <c r="G317">
        <v>199</v>
      </c>
      <c r="H317">
        <v>24737869</v>
      </c>
    </row>
    <row r="318" spans="1:8" x14ac:dyDescent="0.25">
      <c r="A318" t="s">
        <v>9</v>
      </c>
      <c r="B318" t="s">
        <v>524</v>
      </c>
      <c r="C318" t="s">
        <v>625</v>
      </c>
      <c r="D318" t="s">
        <v>626</v>
      </c>
      <c r="E318" t="s">
        <v>527</v>
      </c>
      <c r="F318">
        <v>0.26447076498599997</v>
      </c>
      <c r="G318">
        <v>12</v>
      </c>
      <c r="H318" t="s">
        <v>627</v>
      </c>
    </row>
    <row r="319" spans="1:8" x14ac:dyDescent="0.25">
      <c r="A319" t="s">
        <v>879</v>
      </c>
      <c r="B319" t="s">
        <v>1276</v>
      </c>
      <c r="C319" t="s">
        <v>625</v>
      </c>
      <c r="D319" t="s">
        <v>626</v>
      </c>
      <c r="E319" t="s">
        <v>1279</v>
      </c>
      <c r="F319">
        <v>0.12527694770100001</v>
      </c>
      <c r="G319">
        <v>65</v>
      </c>
      <c r="H319" t="s">
        <v>1368</v>
      </c>
    </row>
    <row r="320" spans="1:8" x14ac:dyDescent="0.25">
      <c r="A320" t="s">
        <v>879</v>
      </c>
      <c r="B320" t="s">
        <v>1681</v>
      </c>
      <c r="C320" t="s">
        <v>625</v>
      </c>
      <c r="D320" t="s">
        <v>626</v>
      </c>
      <c r="E320" t="s">
        <v>1682</v>
      </c>
      <c r="F320">
        <v>0.2</v>
      </c>
      <c r="G320">
        <v>100</v>
      </c>
    </row>
    <row r="321" spans="1:8" x14ac:dyDescent="0.25">
      <c r="A321" t="s">
        <v>9</v>
      </c>
      <c r="B321" t="s">
        <v>524</v>
      </c>
      <c r="C321" t="s">
        <v>628</v>
      </c>
      <c r="D321" t="s">
        <v>629</v>
      </c>
      <c r="E321" t="s">
        <v>527</v>
      </c>
      <c r="F321">
        <v>0.37127731003803999</v>
      </c>
      <c r="G321">
        <v>2</v>
      </c>
      <c r="H321" t="s">
        <v>630</v>
      </c>
    </row>
    <row r="322" spans="1:8" x14ac:dyDescent="0.25">
      <c r="A322" t="s">
        <v>9</v>
      </c>
      <c r="B322" t="s">
        <v>10</v>
      </c>
      <c r="C322" t="s">
        <v>77</v>
      </c>
      <c r="D322" t="s">
        <v>78</v>
      </c>
      <c r="E322" t="s">
        <v>13</v>
      </c>
      <c r="F322">
        <v>0.87119286506822302</v>
      </c>
      <c r="G322">
        <v>2</v>
      </c>
      <c r="H322" t="s">
        <v>79</v>
      </c>
    </row>
    <row r="323" spans="1:8" x14ac:dyDescent="0.25">
      <c r="A323" t="s">
        <v>9</v>
      </c>
      <c r="B323" t="s">
        <v>198</v>
      </c>
      <c r="C323" t="s">
        <v>245</v>
      </c>
      <c r="D323" t="s">
        <v>246</v>
      </c>
      <c r="E323" t="s">
        <v>201</v>
      </c>
      <c r="F323">
        <v>0.122133562541339</v>
      </c>
      <c r="G323">
        <v>32</v>
      </c>
      <c r="H323" t="s">
        <v>247</v>
      </c>
    </row>
    <row r="324" spans="1:8" x14ac:dyDescent="0.25">
      <c r="A324" t="s">
        <v>9</v>
      </c>
      <c r="B324" t="s">
        <v>357</v>
      </c>
      <c r="C324" t="s">
        <v>245</v>
      </c>
      <c r="D324" t="s">
        <v>246</v>
      </c>
      <c r="E324" t="s">
        <v>358</v>
      </c>
      <c r="F324">
        <v>0.12</v>
      </c>
      <c r="G324">
        <v>79</v>
      </c>
      <c r="H324">
        <v>19276553</v>
      </c>
    </row>
    <row r="325" spans="1:8" x14ac:dyDescent="0.25">
      <c r="A325" t="s">
        <v>2293</v>
      </c>
      <c r="B325" t="s">
        <v>2294</v>
      </c>
      <c r="C325" t="s">
        <v>2301</v>
      </c>
      <c r="D325" t="s">
        <v>2302</v>
      </c>
      <c r="E325" t="s">
        <v>2295</v>
      </c>
      <c r="F325">
        <v>0.124862517016366</v>
      </c>
      <c r="G325">
        <v>17</v>
      </c>
      <c r="H325" t="s">
        <v>2303</v>
      </c>
    </row>
    <row r="326" spans="1:8" x14ac:dyDescent="0.25">
      <c r="A326" t="s">
        <v>879</v>
      </c>
      <c r="B326" t="s">
        <v>1681</v>
      </c>
      <c r="C326" t="s">
        <v>1806</v>
      </c>
      <c r="D326" t="s">
        <v>1807</v>
      </c>
      <c r="E326" t="s">
        <v>1682</v>
      </c>
      <c r="F326">
        <v>0.58718180476151505</v>
      </c>
      <c r="G326">
        <v>12</v>
      </c>
      <c r="H326" t="s">
        <v>1808</v>
      </c>
    </row>
    <row r="327" spans="1:8" x14ac:dyDescent="0.25">
      <c r="A327" t="s">
        <v>879</v>
      </c>
      <c r="B327" t="s">
        <v>1276</v>
      </c>
      <c r="C327" t="s">
        <v>1369</v>
      </c>
      <c r="D327" t="s">
        <v>1370</v>
      </c>
      <c r="E327" t="s">
        <v>1279</v>
      </c>
      <c r="F327">
        <v>0.12027144187200001</v>
      </c>
      <c r="G327">
        <v>164</v>
      </c>
      <c r="H327">
        <v>17626784</v>
      </c>
    </row>
    <row r="328" spans="1:8" x14ac:dyDescent="0.25">
      <c r="A328" t="s">
        <v>879</v>
      </c>
      <c r="B328" t="s">
        <v>1276</v>
      </c>
      <c r="C328" t="s">
        <v>1371</v>
      </c>
      <c r="D328" t="s">
        <v>1372</v>
      </c>
      <c r="E328" t="s">
        <v>1279</v>
      </c>
      <c r="F328">
        <v>0.122995792115</v>
      </c>
      <c r="G328">
        <v>86</v>
      </c>
      <c r="H328">
        <v>19000991</v>
      </c>
    </row>
    <row r="329" spans="1:8" x14ac:dyDescent="0.25">
      <c r="A329" t="s">
        <v>879</v>
      </c>
      <c r="B329" t="s">
        <v>1681</v>
      </c>
      <c r="C329" t="s">
        <v>1809</v>
      </c>
      <c r="D329" t="s">
        <v>1810</v>
      </c>
      <c r="E329" t="s">
        <v>1682</v>
      </c>
      <c r="F329">
        <v>0.12</v>
      </c>
      <c r="G329">
        <v>263</v>
      </c>
    </row>
    <row r="330" spans="1:8" x14ac:dyDescent="0.25">
      <c r="A330" t="s">
        <v>879</v>
      </c>
      <c r="B330" t="s">
        <v>1681</v>
      </c>
      <c r="C330" t="s">
        <v>1811</v>
      </c>
      <c r="D330" t="s">
        <v>1812</v>
      </c>
      <c r="E330" t="s">
        <v>1682</v>
      </c>
      <c r="F330">
        <v>0.12</v>
      </c>
      <c r="G330">
        <v>264</v>
      </c>
    </row>
    <row r="331" spans="1:8" x14ac:dyDescent="0.25">
      <c r="A331" t="s">
        <v>9</v>
      </c>
      <c r="B331" t="s">
        <v>10</v>
      </c>
      <c r="C331" t="s">
        <v>80</v>
      </c>
      <c r="D331" t="s">
        <v>81</v>
      </c>
      <c r="E331" t="s">
        <v>13</v>
      </c>
      <c r="F331">
        <v>0.12</v>
      </c>
      <c r="G331">
        <v>73</v>
      </c>
    </row>
    <row r="332" spans="1:8" x14ac:dyDescent="0.25">
      <c r="A332" t="s">
        <v>9</v>
      </c>
      <c r="B332" t="s">
        <v>10</v>
      </c>
      <c r="C332" t="s">
        <v>82</v>
      </c>
      <c r="D332" t="s">
        <v>83</v>
      </c>
      <c r="E332" t="s">
        <v>13</v>
      </c>
      <c r="F332">
        <v>0.37153594949884899</v>
      </c>
      <c r="G332">
        <v>32</v>
      </c>
      <c r="H332" t="s">
        <v>84</v>
      </c>
    </row>
    <row r="333" spans="1:8" x14ac:dyDescent="0.25">
      <c r="A333" t="s">
        <v>879</v>
      </c>
      <c r="B333" t="s">
        <v>1276</v>
      </c>
      <c r="C333" t="s">
        <v>1373</v>
      </c>
      <c r="D333" t="s">
        <v>1374</v>
      </c>
      <c r="E333" t="s">
        <v>1279</v>
      </c>
      <c r="F333">
        <v>0.22200799281299999</v>
      </c>
      <c r="G333">
        <v>9</v>
      </c>
      <c r="H333" t="s">
        <v>1375</v>
      </c>
    </row>
    <row r="334" spans="1:8" x14ac:dyDescent="0.25">
      <c r="A334" t="s">
        <v>879</v>
      </c>
      <c r="B334" t="s">
        <v>880</v>
      </c>
      <c r="C334" t="s">
        <v>964</v>
      </c>
      <c r="D334" t="s">
        <v>965</v>
      </c>
      <c r="E334" t="s">
        <v>883</v>
      </c>
      <c r="F334">
        <v>0.12544870048500001</v>
      </c>
      <c r="G334">
        <v>66</v>
      </c>
      <c r="H334" t="s">
        <v>966</v>
      </c>
    </row>
    <row r="335" spans="1:8" x14ac:dyDescent="0.25">
      <c r="A335" t="s">
        <v>879</v>
      </c>
      <c r="B335" t="s">
        <v>2103</v>
      </c>
      <c r="C335" t="s">
        <v>2110</v>
      </c>
      <c r="D335" t="s">
        <v>2111</v>
      </c>
      <c r="E335" t="s">
        <v>2106</v>
      </c>
      <c r="F335">
        <v>0.12</v>
      </c>
      <c r="G335">
        <v>15</v>
      </c>
      <c r="H335">
        <v>24149102</v>
      </c>
    </row>
    <row r="336" spans="1:8" x14ac:dyDescent="0.25">
      <c r="A336" t="s">
        <v>879</v>
      </c>
      <c r="B336" t="s">
        <v>1681</v>
      </c>
      <c r="C336" t="s">
        <v>1813</v>
      </c>
      <c r="D336" t="s">
        <v>1814</v>
      </c>
      <c r="E336" t="s">
        <v>1682</v>
      </c>
      <c r="F336">
        <v>0.16</v>
      </c>
      <c r="G336">
        <v>136</v>
      </c>
    </row>
    <row r="337" spans="1:8" x14ac:dyDescent="0.25">
      <c r="A337" t="s">
        <v>879</v>
      </c>
      <c r="B337" t="s">
        <v>1107</v>
      </c>
      <c r="C337" t="s">
        <v>1153</v>
      </c>
      <c r="D337" t="s">
        <v>1154</v>
      </c>
      <c r="E337" t="s">
        <v>1110</v>
      </c>
      <c r="F337">
        <v>0.240271441871999</v>
      </c>
      <c r="G337">
        <v>11</v>
      </c>
      <c r="H337" t="s">
        <v>1155</v>
      </c>
    </row>
    <row r="338" spans="1:8" x14ac:dyDescent="0.25">
      <c r="A338" t="s">
        <v>9</v>
      </c>
      <c r="B338" t="s">
        <v>524</v>
      </c>
      <c r="C338" t="s">
        <v>631</v>
      </c>
      <c r="D338" t="s">
        <v>632</v>
      </c>
      <c r="E338" t="s">
        <v>527</v>
      </c>
      <c r="F338">
        <v>0.12</v>
      </c>
      <c r="G338">
        <v>175</v>
      </c>
      <c r="H338">
        <v>21822266</v>
      </c>
    </row>
    <row r="339" spans="1:8" x14ac:dyDescent="0.25">
      <c r="A339" t="s">
        <v>879</v>
      </c>
      <c r="B339" t="s">
        <v>880</v>
      </c>
      <c r="C339" t="s">
        <v>967</v>
      </c>
      <c r="D339" t="s">
        <v>968</v>
      </c>
      <c r="E339" t="s">
        <v>883</v>
      </c>
      <c r="F339">
        <v>0.16947461763399899</v>
      </c>
      <c r="G339">
        <v>37</v>
      </c>
      <c r="H339" t="s">
        <v>969</v>
      </c>
    </row>
    <row r="340" spans="1:8" x14ac:dyDescent="0.25">
      <c r="A340" t="s">
        <v>2293</v>
      </c>
      <c r="B340" t="s">
        <v>2294</v>
      </c>
      <c r="C340" t="s">
        <v>967</v>
      </c>
      <c r="D340" t="s">
        <v>968</v>
      </c>
      <c r="E340" t="s">
        <v>2295</v>
      </c>
      <c r="F340">
        <v>0.14977582132042</v>
      </c>
      <c r="G340">
        <v>14</v>
      </c>
      <c r="H340" t="s">
        <v>2304</v>
      </c>
    </row>
    <row r="341" spans="1:8" x14ac:dyDescent="0.25">
      <c r="A341" t="s">
        <v>879</v>
      </c>
      <c r="B341" t="s">
        <v>2154</v>
      </c>
      <c r="C341" t="s">
        <v>2191</v>
      </c>
      <c r="D341" t="s">
        <v>2192</v>
      </c>
      <c r="E341" t="s">
        <v>2155</v>
      </c>
      <c r="F341">
        <v>0.14010789970899901</v>
      </c>
      <c r="G341">
        <v>19</v>
      </c>
      <c r="H341" t="s">
        <v>2193</v>
      </c>
    </row>
    <row r="342" spans="1:8" x14ac:dyDescent="0.25">
      <c r="A342" t="s">
        <v>879</v>
      </c>
      <c r="B342" t="s">
        <v>880</v>
      </c>
      <c r="C342" t="s">
        <v>970</v>
      </c>
      <c r="D342" t="s">
        <v>971</v>
      </c>
      <c r="E342" t="s">
        <v>883</v>
      </c>
      <c r="F342">
        <v>0.12</v>
      </c>
      <c r="G342">
        <v>111</v>
      </c>
      <c r="H342">
        <v>23535033</v>
      </c>
    </row>
    <row r="343" spans="1:8" x14ac:dyDescent="0.25">
      <c r="A343" t="s">
        <v>879</v>
      </c>
      <c r="B343" t="s">
        <v>1276</v>
      </c>
      <c r="C343" t="s">
        <v>1376</v>
      </c>
      <c r="D343" t="s">
        <v>1377</v>
      </c>
      <c r="E343" t="s">
        <v>1279</v>
      </c>
      <c r="F343">
        <v>0.20299579211499999</v>
      </c>
      <c r="G343">
        <v>19</v>
      </c>
      <c r="H343">
        <v>12032595</v>
      </c>
    </row>
    <row r="344" spans="1:8" x14ac:dyDescent="0.25">
      <c r="A344" t="s">
        <v>879</v>
      </c>
      <c r="B344" t="s">
        <v>880</v>
      </c>
      <c r="C344" t="s">
        <v>972</v>
      </c>
      <c r="D344" t="s">
        <v>973</v>
      </c>
      <c r="E344" t="s">
        <v>883</v>
      </c>
      <c r="F344">
        <v>0.12263847385099901</v>
      </c>
      <c r="G344">
        <v>78</v>
      </c>
      <c r="H344" t="s">
        <v>974</v>
      </c>
    </row>
    <row r="345" spans="1:8" x14ac:dyDescent="0.25">
      <c r="A345" t="s">
        <v>879</v>
      </c>
      <c r="B345" t="s">
        <v>1681</v>
      </c>
      <c r="C345" t="s">
        <v>1815</v>
      </c>
      <c r="D345" t="s">
        <v>1816</v>
      </c>
      <c r="E345" t="s">
        <v>1682</v>
      </c>
      <c r="F345">
        <v>0.12</v>
      </c>
      <c r="G345">
        <v>266</v>
      </c>
    </row>
    <row r="346" spans="1:8" x14ac:dyDescent="0.25">
      <c r="A346" t="s">
        <v>879</v>
      </c>
      <c r="B346" t="s">
        <v>2133</v>
      </c>
      <c r="C346" t="s">
        <v>1815</v>
      </c>
      <c r="D346" t="s">
        <v>1816</v>
      </c>
      <c r="E346" t="s">
        <v>2136</v>
      </c>
      <c r="F346">
        <v>0.122724350242</v>
      </c>
      <c r="G346">
        <v>6</v>
      </c>
      <c r="H346" t="s">
        <v>2141</v>
      </c>
    </row>
    <row r="347" spans="1:8" x14ac:dyDescent="0.25">
      <c r="A347" t="s">
        <v>9</v>
      </c>
      <c r="B347" t="s">
        <v>357</v>
      </c>
      <c r="C347" t="s">
        <v>398</v>
      </c>
      <c r="D347" t="s">
        <v>399</v>
      </c>
      <c r="E347" t="s">
        <v>358</v>
      </c>
      <c r="F347">
        <v>0.12</v>
      </c>
      <c r="G347">
        <v>82</v>
      </c>
      <c r="H347">
        <v>18353766</v>
      </c>
    </row>
    <row r="348" spans="1:8" x14ac:dyDescent="0.25">
      <c r="A348" t="s">
        <v>9</v>
      </c>
      <c r="B348" t="s">
        <v>357</v>
      </c>
      <c r="C348" t="s">
        <v>400</v>
      </c>
      <c r="D348" t="s">
        <v>401</v>
      </c>
      <c r="E348" t="s">
        <v>358</v>
      </c>
      <c r="F348">
        <v>0.12</v>
      </c>
      <c r="G348">
        <v>83</v>
      </c>
      <c r="H348">
        <v>23233872</v>
      </c>
    </row>
    <row r="349" spans="1:8" x14ac:dyDescent="0.25">
      <c r="A349" t="s">
        <v>9</v>
      </c>
      <c r="B349" t="s">
        <v>524</v>
      </c>
      <c r="C349" t="s">
        <v>633</v>
      </c>
      <c r="D349" t="s">
        <v>634</v>
      </c>
      <c r="E349" t="s">
        <v>527</v>
      </c>
      <c r="F349">
        <v>0.12263847385099901</v>
      </c>
      <c r="G349">
        <v>112</v>
      </c>
      <c r="H349" t="s">
        <v>635</v>
      </c>
    </row>
    <row r="350" spans="1:8" x14ac:dyDescent="0.25">
      <c r="A350" t="s">
        <v>9</v>
      </c>
      <c r="B350" t="s">
        <v>10</v>
      </c>
      <c r="C350" t="s">
        <v>85</v>
      </c>
      <c r="D350" t="s">
        <v>86</v>
      </c>
      <c r="E350" t="s">
        <v>13</v>
      </c>
      <c r="F350">
        <v>0.48063336436818699</v>
      </c>
      <c r="G350">
        <v>26</v>
      </c>
      <c r="H350" t="s">
        <v>87</v>
      </c>
    </row>
    <row r="351" spans="1:8" x14ac:dyDescent="0.25">
      <c r="A351" t="s">
        <v>879</v>
      </c>
      <c r="B351" t="s">
        <v>1107</v>
      </c>
      <c r="C351" t="s">
        <v>1156</v>
      </c>
      <c r="D351" t="s">
        <v>1157</v>
      </c>
      <c r="E351" t="s">
        <v>1110</v>
      </c>
      <c r="F351">
        <v>0.36</v>
      </c>
      <c r="G351">
        <v>5</v>
      </c>
      <c r="H351">
        <v>19118816</v>
      </c>
    </row>
    <row r="352" spans="1:8" x14ac:dyDescent="0.25">
      <c r="A352" t="s">
        <v>9</v>
      </c>
      <c r="B352" t="s">
        <v>10</v>
      </c>
      <c r="C352" t="s">
        <v>88</v>
      </c>
      <c r="D352" t="s">
        <v>89</v>
      </c>
      <c r="E352" t="s">
        <v>13</v>
      </c>
      <c r="F352">
        <v>0.86129839695482302</v>
      </c>
      <c r="G352">
        <v>3</v>
      </c>
      <c r="H352" t="s">
        <v>90</v>
      </c>
    </row>
    <row r="353" spans="1:8" x14ac:dyDescent="0.25">
      <c r="A353" t="s">
        <v>9</v>
      </c>
      <c r="B353" t="s">
        <v>10</v>
      </c>
      <c r="C353" t="s">
        <v>91</v>
      </c>
      <c r="D353" t="s">
        <v>92</v>
      </c>
      <c r="E353" t="s">
        <v>13</v>
      </c>
      <c r="F353">
        <v>0.85746433980445502</v>
      </c>
      <c r="G353">
        <v>4</v>
      </c>
      <c r="H353" t="s">
        <v>93</v>
      </c>
    </row>
    <row r="354" spans="1:8" x14ac:dyDescent="0.25">
      <c r="A354" t="s">
        <v>879</v>
      </c>
      <c r="B354" t="s">
        <v>1681</v>
      </c>
      <c r="C354" t="s">
        <v>1817</v>
      </c>
      <c r="D354" t="s">
        <v>1818</v>
      </c>
      <c r="E354" t="s">
        <v>1682</v>
      </c>
      <c r="F354">
        <v>0.12090480624010699</v>
      </c>
      <c r="G354">
        <v>180</v>
      </c>
      <c r="H354" t="s">
        <v>1819</v>
      </c>
    </row>
    <row r="355" spans="1:8" x14ac:dyDescent="0.25">
      <c r="A355" t="s">
        <v>9</v>
      </c>
      <c r="B355" t="s">
        <v>10</v>
      </c>
      <c r="C355" t="s">
        <v>94</v>
      </c>
      <c r="D355" t="s">
        <v>95</v>
      </c>
      <c r="E355" t="s">
        <v>13</v>
      </c>
      <c r="F355">
        <v>0.36188474082550698</v>
      </c>
      <c r="G355">
        <v>33</v>
      </c>
      <c r="H355" t="s">
        <v>96</v>
      </c>
    </row>
    <row r="356" spans="1:8" x14ac:dyDescent="0.25">
      <c r="A356" t="s">
        <v>879</v>
      </c>
      <c r="B356" t="s">
        <v>1107</v>
      </c>
      <c r="C356" t="s">
        <v>1158</v>
      </c>
      <c r="D356" t="s">
        <v>1159</v>
      </c>
      <c r="E356" t="s">
        <v>1110</v>
      </c>
      <c r="F356">
        <v>0.12</v>
      </c>
      <c r="G356">
        <v>73</v>
      </c>
      <c r="H356" t="s">
        <v>1160</v>
      </c>
    </row>
    <row r="357" spans="1:8" x14ac:dyDescent="0.25">
      <c r="A357" t="s">
        <v>879</v>
      </c>
      <c r="B357" t="s">
        <v>1276</v>
      </c>
      <c r="C357" t="s">
        <v>1378</v>
      </c>
      <c r="D357" t="s">
        <v>1379</v>
      </c>
      <c r="E357" t="s">
        <v>1279</v>
      </c>
      <c r="F357">
        <v>0.21695887972199901</v>
      </c>
      <c r="G357">
        <v>11</v>
      </c>
      <c r="H357" t="s">
        <v>1380</v>
      </c>
    </row>
    <row r="358" spans="1:8" x14ac:dyDescent="0.25">
      <c r="A358" t="s">
        <v>879</v>
      </c>
      <c r="B358" t="s">
        <v>1681</v>
      </c>
      <c r="C358" t="s">
        <v>1820</v>
      </c>
      <c r="D358" t="s">
        <v>1821</v>
      </c>
      <c r="E358" t="s">
        <v>1682</v>
      </c>
      <c r="F358">
        <v>0.120135720936039</v>
      </c>
      <c r="G358">
        <v>235</v>
      </c>
      <c r="H358">
        <v>19732866</v>
      </c>
    </row>
    <row r="359" spans="1:8" x14ac:dyDescent="0.25">
      <c r="A359" t="s">
        <v>879</v>
      </c>
      <c r="B359" t="s">
        <v>1276</v>
      </c>
      <c r="C359" t="s">
        <v>1381</v>
      </c>
      <c r="D359" t="s">
        <v>1382</v>
      </c>
      <c r="E359" t="s">
        <v>1279</v>
      </c>
      <c r="F359">
        <v>0.12</v>
      </c>
      <c r="G359">
        <v>199</v>
      </c>
    </row>
    <row r="360" spans="1:8" x14ac:dyDescent="0.25">
      <c r="A360" t="s">
        <v>879</v>
      </c>
      <c r="B360" t="s">
        <v>1276</v>
      </c>
      <c r="C360" t="s">
        <v>1383</v>
      </c>
      <c r="D360" t="s">
        <v>1384</v>
      </c>
      <c r="E360" t="s">
        <v>1279</v>
      </c>
      <c r="F360">
        <v>0.12799136642200001</v>
      </c>
      <c r="G360">
        <v>45</v>
      </c>
      <c r="H360" t="s">
        <v>1385</v>
      </c>
    </row>
    <row r="361" spans="1:8" x14ac:dyDescent="0.25">
      <c r="A361" t="s">
        <v>9</v>
      </c>
      <c r="B361" t="s">
        <v>10</v>
      </c>
      <c r="C361" t="s">
        <v>97</v>
      </c>
      <c r="D361" t="s">
        <v>98</v>
      </c>
      <c r="E361" t="s">
        <v>13</v>
      </c>
      <c r="F361">
        <v>0.12624316305823999</v>
      </c>
      <c r="G361">
        <v>50</v>
      </c>
      <c r="H361" t="s">
        <v>99</v>
      </c>
    </row>
    <row r="362" spans="1:8" x14ac:dyDescent="0.25">
      <c r="A362" t="s">
        <v>9</v>
      </c>
      <c r="B362" t="s">
        <v>524</v>
      </c>
      <c r="C362" t="s">
        <v>636</v>
      </c>
      <c r="D362" t="s">
        <v>637</v>
      </c>
      <c r="E362" t="s">
        <v>527</v>
      </c>
      <c r="F362">
        <v>0.12</v>
      </c>
      <c r="G362">
        <v>180</v>
      </c>
      <c r="H362">
        <v>25056061</v>
      </c>
    </row>
    <row r="363" spans="1:8" x14ac:dyDescent="0.25">
      <c r="A363" t="s">
        <v>879</v>
      </c>
      <c r="B363" t="s">
        <v>1107</v>
      </c>
      <c r="C363" t="s">
        <v>1161</v>
      </c>
      <c r="D363" t="s">
        <v>1162</v>
      </c>
      <c r="E363" t="s">
        <v>1110</v>
      </c>
      <c r="F363">
        <v>0.24</v>
      </c>
      <c r="G363">
        <v>14</v>
      </c>
      <c r="H363" t="s">
        <v>1163</v>
      </c>
    </row>
    <row r="364" spans="1:8" x14ac:dyDescent="0.25">
      <c r="A364" t="s">
        <v>879</v>
      </c>
      <c r="B364" t="s">
        <v>880</v>
      </c>
      <c r="C364" t="s">
        <v>975</v>
      </c>
      <c r="D364" t="s">
        <v>976</v>
      </c>
      <c r="E364" t="s">
        <v>883</v>
      </c>
      <c r="F364">
        <v>0.15003303497600001</v>
      </c>
      <c r="G364">
        <v>44</v>
      </c>
      <c r="H364" t="s">
        <v>977</v>
      </c>
    </row>
    <row r="365" spans="1:8" x14ac:dyDescent="0.25">
      <c r="A365" t="s">
        <v>879</v>
      </c>
      <c r="B365" t="s">
        <v>1276</v>
      </c>
      <c r="C365" t="s">
        <v>1386</v>
      </c>
      <c r="D365" t="s">
        <v>1387</v>
      </c>
      <c r="E365" t="s">
        <v>1279</v>
      </c>
      <c r="F365">
        <v>0.12027144187200001</v>
      </c>
      <c r="G365">
        <v>166</v>
      </c>
      <c r="H365" t="s">
        <v>1388</v>
      </c>
    </row>
    <row r="366" spans="1:8" x14ac:dyDescent="0.25">
      <c r="A366" t="s">
        <v>879</v>
      </c>
      <c r="B366" t="s">
        <v>1276</v>
      </c>
      <c r="C366" t="s">
        <v>1389</v>
      </c>
      <c r="D366" t="s">
        <v>1390</v>
      </c>
      <c r="E366" t="s">
        <v>1279</v>
      </c>
      <c r="F366">
        <v>0.12027144187200001</v>
      </c>
      <c r="G366">
        <v>167</v>
      </c>
      <c r="H366">
        <v>19002745</v>
      </c>
    </row>
    <row r="367" spans="1:8" x14ac:dyDescent="0.25">
      <c r="A367" t="s">
        <v>879</v>
      </c>
      <c r="B367" t="s">
        <v>1107</v>
      </c>
      <c r="C367" t="s">
        <v>1164</v>
      </c>
      <c r="D367" t="s">
        <v>1165</v>
      </c>
      <c r="E367" t="s">
        <v>1110</v>
      </c>
      <c r="F367">
        <v>0.12</v>
      </c>
      <c r="G367">
        <v>75</v>
      </c>
      <c r="H367">
        <v>11796754</v>
      </c>
    </row>
    <row r="368" spans="1:8" x14ac:dyDescent="0.25">
      <c r="A368" t="s">
        <v>879</v>
      </c>
      <c r="B368" t="s">
        <v>1276</v>
      </c>
      <c r="C368" t="s">
        <v>1164</v>
      </c>
      <c r="D368" t="s">
        <v>1165</v>
      </c>
      <c r="E368" t="s">
        <v>1279</v>
      </c>
      <c r="F368">
        <v>0.12236703197899999</v>
      </c>
      <c r="G368">
        <v>130</v>
      </c>
      <c r="H368" t="s">
        <v>1391</v>
      </c>
    </row>
    <row r="369" spans="1:8" x14ac:dyDescent="0.25">
      <c r="A369" t="s">
        <v>879</v>
      </c>
      <c r="B369" t="s">
        <v>1681</v>
      </c>
      <c r="C369" t="s">
        <v>1164</v>
      </c>
      <c r="D369" t="s">
        <v>1165</v>
      </c>
      <c r="E369" t="s">
        <v>1682</v>
      </c>
      <c r="F369">
        <v>0.31147249215804601</v>
      </c>
      <c r="G369">
        <v>54</v>
      </c>
      <c r="H369" t="s">
        <v>1822</v>
      </c>
    </row>
    <row r="370" spans="1:8" x14ac:dyDescent="0.25">
      <c r="A370" t="s">
        <v>879</v>
      </c>
      <c r="B370" t="s">
        <v>1276</v>
      </c>
      <c r="C370" t="s">
        <v>1392</v>
      </c>
      <c r="D370" t="s">
        <v>1393</v>
      </c>
      <c r="E370" t="s">
        <v>1279</v>
      </c>
      <c r="F370">
        <v>0.12764397967999999</v>
      </c>
      <c r="G370">
        <v>48</v>
      </c>
      <c r="H370" t="s">
        <v>1394</v>
      </c>
    </row>
    <row r="371" spans="1:8" x14ac:dyDescent="0.25">
      <c r="A371" t="s">
        <v>879</v>
      </c>
      <c r="B371" t="s">
        <v>1276</v>
      </c>
      <c r="C371" t="s">
        <v>1395</v>
      </c>
      <c r="D371" t="s">
        <v>1396</v>
      </c>
      <c r="E371" t="s">
        <v>1279</v>
      </c>
      <c r="F371">
        <v>0.13009688805</v>
      </c>
      <c r="G371">
        <v>40</v>
      </c>
      <c r="H371" t="s">
        <v>1397</v>
      </c>
    </row>
    <row r="372" spans="1:8" x14ac:dyDescent="0.25">
      <c r="A372" t="s">
        <v>879</v>
      </c>
      <c r="B372" t="s">
        <v>1681</v>
      </c>
      <c r="C372" t="s">
        <v>1395</v>
      </c>
      <c r="D372" t="s">
        <v>1396</v>
      </c>
      <c r="E372" t="s">
        <v>1682</v>
      </c>
      <c r="F372">
        <v>0.121364477237354</v>
      </c>
      <c r="G372">
        <v>172</v>
      </c>
      <c r="H372">
        <v>12048673</v>
      </c>
    </row>
    <row r="373" spans="1:8" x14ac:dyDescent="0.25">
      <c r="A373" t="s">
        <v>9</v>
      </c>
      <c r="B373" t="s">
        <v>524</v>
      </c>
      <c r="C373" t="s">
        <v>638</v>
      </c>
      <c r="D373" t="s">
        <v>639</v>
      </c>
      <c r="E373" t="s">
        <v>527</v>
      </c>
      <c r="F373">
        <v>0.123181357595</v>
      </c>
      <c r="G373">
        <v>100</v>
      </c>
      <c r="H373" t="s">
        <v>640</v>
      </c>
    </row>
    <row r="374" spans="1:8" x14ac:dyDescent="0.25">
      <c r="A374" t="s">
        <v>879</v>
      </c>
      <c r="B374" t="s">
        <v>1276</v>
      </c>
      <c r="C374" t="s">
        <v>1398</v>
      </c>
      <c r="D374" t="s">
        <v>1399</v>
      </c>
      <c r="E374" t="s">
        <v>1279</v>
      </c>
      <c r="F374">
        <v>0.120814325616</v>
      </c>
      <c r="G374">
        <v>146</v>
      </c>
      <c r="H374" t="s">
        <v>1400</v>
      </c>
    </row>
    <row r="375" spans="1:8" x14ac:dyDescent="0.25">
      <c r="A375" t="s">
        <v>9</v>
      </c>
      <c r="B375" t="s">
        <v>524</v>
      </c>
      <c r="C375" t="s">
        <v>641</v>
      </c>
      <c r="D375" t="s">
        <v>642</v>
      </c>
      <c r="E375" t="s">
        <v>527</v>
      </c>
      <c r="F375">
        <v>0.15153825290100001</v>
      </c>
      <c r="G375">
        <v>44</v>
      </c>
      <c r="H375" t="s">
        <v>643</v>
      </c>
    </row>
    <row r="376" spans="1:8" x14ac:dyDescent="0.25">
      <c r="A376" t="s">
        <v>879</v>
      </c>
      <c r="B376" t="s">
        <v>1276</v>
      </c>
      <c r="C376" t="s">
        <v>1401</v>
      </c>
      <c r="D376" t="s">
        <v>1402</v>
      </c>
      <c r="E376" t="s">
        <v>1279</v>
      </c>
      <c r="F376">
        <v>0.22255087655799999</v>
      </c>
      <c r="G376">
        <v>8</v>
      </c>
      <c r="H376" t="s">
        <v>1403</v>
      </c>
    </row>
    <row r="377" spans="1:8" x14ac:dyDescent="0.25">
      <c r="A377" t="s">
        <v>879</v>
      </c>
      <c r="B377" t="s">
        <v>1681</v>
      </c>
      <c r="C377" t="s">
        <v>1401</v>
      </c>
      <c r="D377" t="s">
        <v>1402</v>
      </c>
      <c r="E377" t="s">
        <v>1682</v>
      </c>
      <c r="F377">
        <v>0.19650832343583899</v>
      </c>
      <c r="G377">
        <v>106</v>
      </c>
      <c r="H377" t="s">
        <v>1823</v>
      </c>
    </row>
    <row r="378" spans="1:8" x14ac:dyDescent="0.25">
      <c r="A378" t="s">
        <v>9</v>
      </c>
      <c r="B378" t="s">
        <v>524</v>
      </c>
      <c r="C378" t="s">
        <v>644</v>
      </c>
      <c r="D378" t="s">
        <v>645</v>
      </c>
      <c r="E378" t="s">
        <v>527</v>
      </c>
      <c r="F378">
        <v>0.12</v>
      </c>
      <c r="G378">
        <v>181</v>
      </c>
      <c r="H378">
        <v>18923069</v>
      </c>
    </row>
    <row r="379" spans="1:8" x14ac:dyDescent="0.25">
      <c r="A379" t="s">
        <v>879</v>
      </c>
      <c r="B379" t="s">
        <v>1681</v>
      </c>
      <c r="C379" t="s">
        <v>644</v>
      </c>
      <c r="D379" t="s">
        <v>645</v>
      </c>
      <c r="E379" t="s">
        <v>1682</v>
      </c>
      <c r="F379">
        <v>0.22086319986673</v>
      </c>
      <c r="G379">
        <v>80</v>
      </c>
      <c r="H379" t="s">
        <v>1824</v>
      </c>
    </row>
    <row r="380" spans="1:8" x14ac:dyDescent="0.25">
      <c r="A380" t="s">
        <v>879</v>
      </c>
      <c r="B380" t="s">
        <v>1681</v>
      </c>
      <c r="C380" t="s">
        <v>1825</v>
      </c>
      <c r="D380" t="s">
        <v>1826</v>
      </c>
      <c r="E380" t="s">
        <v>1682</v>
      </c>
      <c r="F380">
        <v>0.61749660806534501</v>
      </c>
      <c r="G380">
        <v>10</v>
      </c>
      <c r="H380" t="s">
        <v>1827</v>
      </c>
    </row>
    <row r="381" spans="1:8" x14ac:dyDescent="0.25">
      <c r="A381" t="s">
        <v>879</v>
      </c>
      <c r="B381" t="s">
        <v>880</v>
      </c>
      <c r="C381" t="s">
        <v>978</v>
      </c>
      <c r="D381" t="s">
        <v>979</v>
      </c>
      <c r="E381" t="s">
        <v>883</v>
      </c>
      <c r="F381">
        <v>0.12</v>
      </c>
      <c r="G381">
        <v>114</v>
      </c>
      <c r="H381">
        <v>23535033</v>
      </c>
    </row>
    <row r="382" spans="1:8" x14ac:dyDescent="0.25">
      <c r="A382" t="s">
        <v>9</v>
      </c>
      <c r="B382" t="s">
        <v>524</v>
      </c>
      <c r="C382" t="s">
        <v>646</v>
      </c>
      <c r="D382" t="s">
        <v>647</v>
      </c>
      <c r="E382" t="s">
        <v>527</v>
      </c>
      <c r="F382">
        <v>0.16303461944200001</v>
      </c>
      <c r="G382">
        <v>39</v>
      </c>
      <c r="H382" t="s">
        <v>648</v>
      </c>
    </row>
    <row r="383" spans="1:8" x14ac:dyDescent="0.25">
      <c r="A383" t="s">
        <v>879</v>
      </c>
      <c r="B383" t="s">
        <v>1276</v>
      </c>
      <c r="C383" t="s">
        <v>646</v>
      </c>
      <c r="D383" t="s">
        <v>647</v>
      </c>
      <c r="E383" t="s">
        <v>1279</v>
      </c>
      <c r="F383">
        <v>0.12372424133899999</v>
      </c>
      <c r="G383">
        <v>76</v>
      </c>
      <c r="H383" t="s">
        <v>1404</v>
      </c>
    </row>
    <row r="384" spans="1:8" x14ac:dyDescent="0.25">
      <c r="A384" t="s">
        <v>9</v>
      </c>
      <c r="B384" t="s">
        <v>524</v>
      </c>
      <c r="C384" t="s">
        <v>649</v>
      </c>
      <c r="D384" t="s">
        <v>650</v>
      </c>
      <c r="E384" t="s">
        <v>527</v>
      </c>
      <c r="F384">
        <v>0.133635563909</v>
      </c>
      <c r="G384">
        <v>62</v>
      </c>
      <c r="H384" t="s">
        <v>651</v>
      </c>
    </row>
    <row r="385" spans="1:8" x14ac:dyDescent="0.25">
      <c r="A385" t="s">
        <v>879</v>
      </c>
      <c r="B385" t="s">
        <v>1681</v>
      </c>
      <c r="C385" t="s">
        <v>649</v>
      </c>
      <c r="D385" t="s">
        <v>650</v>
      </c>
      <c r="E385" t="s">
        <v>1682</v>
      </c>
      <c r="F385">
        <v>0.12163361699323499</v>
      </c>
      <c r="G385">
        <v>167</v>
      </c>
    </row>
    <row r="386" spans="1:8" x14ac:dyDescent="0.25">
      <c r="A386" t="s">
        <v>9</v>
      </c>
      <c r="B386" t="s">
        <v>357</v>
      </c>
      <c r="C386" t="s">
        <v>402</v>
      </c>
      <c r="D386" t="s">
        <v>403</v>
      </c>
      <c r="E386" t="s">
        <v>358</v>
      </c>
      <c r="F386">
        <v>0.249468127914</v>
      </c>
      <c r="G386">
        <v>12</v>
      </c>
      <c r="H386" t="s">
        <v>404</v>
      </c>
    </row>
    <row r="387" spans="1:8" x14ac:dyDescent="0.25">
      <c r="A387" t="s">
        <v>9</v>
      </c>
      <c r="B387" t="s">
        <v>198</v>
      </c>
      <c r="C387" t="s">
        <v>248</v>
      </c>
      <c r="D387" t="s">
        <v>249</v>
      </c>
      <c r="E387" t="s">
        <v>201</v>
      </c>
      <c r="F387">
        <v>0.12</v>
      </c>
      <c r="G387">
        <v>54</v>
      </c>
    </row>
    <row r="388" spans="1:8" x14ac:dyDescent="0.25">
      <c r="A388" t="s">
        <v>879</v>
      </c>
      <c r="B388" t="s">
        <v>1681</v>
      </c>
      <c r="C388" t="s">
        <v>1828</v>
      </c>
      <c r="D388" t="s">
        <v>1829</v>
      </c>
      <c r="E388" t="s">
        <v>1682</v>
      </c>
      <c r="F388">
        <v>0.12</v>
      </c>
      <c r="G388">
        <v>268</v>
      </c>
    </row>
    <row r="389" spans="1:8" x14ac:dyDescent="0.25">
      <c r="A389" t="s">
        <v>879</v>
      </c>
      <c r="B389" t="s">
        <v>1681</v>
      </c>
      <c r="C389" t="s">
        <v>1830</v>
      </c>
      <c r="D389" t="s">
        <v>1831</v>
      </c>
      <c r="E389" t="s">
        <v>1682</v>
      </c>
      <c r="F389">
        <v>0.16</v>
      </c>
      <c r="G389">
        <v>137</v>
      </c>
    </row>
    <row r="390" spans="1:8" x14ac:dyDescent="0.25">
      <c r="A390" t="s">
        <v>879</v>
      </c>
      <c r="B390" t="s">
        <v>2103</v>
      </c>
      <c r="C390" t="s">
        <v>2112</v>
      </c>
      <c r="D390" t="s">
        <v>2113</v>
      </c>
      <c r="E390" t="s">
        <v>2106</v>
      </c>
      <c r="F390">
        <v>0.24318135759500001</v>
      </c>
      <c r="G390">
        <v>1</v>
      </c>
      <c r="H390" t="s">
        <v>2114</v>
      </c>
    </row>
    <row r="391" spans="1:8" x14ac:dyDescent="0.25">
      <c r="A391" t="s">
        <v>9</v>
      </c>
      <c r="B391" t="s">
        <v>357</v>
      </c>
      <c r="C391" t="s">
        <v>405</v>
      </c>
      <c r="D391" t="s">
        <v>406</v>
      </c>
      <c r="E391" t="s">
        <v>358</v>
      </c>
      <c r="F391">
        <v>0.21582395949899999</v>
      </c>
      <c r="G391">
        <v>15</v>
      </c>
      <c r="H391" t="s">
        <v>407</v>
      </c>
    </row>
    <row r="392" spans="1:8" x14ac:dyDescent="0.25">
      <c r="A392" t="s">
        <v>9</v>
      </c>
      <c r="B392" t="s">
        <v>198</v>
      </c>
      <c r="C392" t="s">
        <v>250</v>
      </c>
      <c r="D392" t="s">
        <v>251</v>
      </c>
      <c r="E392" t="s">
        <v>201</v>
      </c>
      <c r="F392">
        <v>0.138741539279471</v>
      </c>
      <c r="G392">
        <v>24</v>
      </c>
      <c r="H392" t="s">
        <v>252</v>
      </c>
    </row>
    <row r="393" spans="1:8" x14ac:dyDescent="0.25">
      <c r="A393" t="s">
        <v>9</v>
      </c>
      <c r="B393" t="s">
        <v>357</v>
      </c>
      <c r="C393" t="s">
        <v>250</v>
      </c>
      <c r="D393" t="s">
        <v>251</v>
      </c>
      <c r="E393" t="s">
        <v>358</v>
      </c>
      <c r="F393">
        <v>0.12827273981599999</v>
      </c>
      <c r="G393">
        <v>39</v>
      </c>
      <c r="H393" t="s">
        <v>408</v>
      </c>
    </row>
    <row r="394" spans="1:8" x14ac:dyDescent="0.25">
      <c r="A394" t="s">
        <v>879</v>
      </c>
      <c r="B394" t="s">
        <v>1107</v>
      </c>
      <c r="C394" t="s">
        <v>1166</v>
      </c>
      <c r="D394" t="s">
        <v>1167</v>
      </c>
      <c r="E394" t="s">
        <v>1110</v>
      </c>
      <c r="F394">
        <v>0.12</v>
      </c>
      <c r="G394">
        <v>77</v>
      </c>
      <c r="H394">
        <v>11796754</v>
      </c>
    </row>
    <row r="395" spans="1:8" x14ac:dyDescent="0.25">
      <c r="A395" t="s">
        <v>9</v>
      </c>
      <c r="B395" t="s">
        <v>357</v>
      </c>
      <c r="C395" t="s">
        <v>409</v>
      </c>
      <c r="D395" t="s">
        <v>410</v>
      </c>
      <c r="E395" t="s">
        <v>358</v>
      </c>
      <c r="F395">
        <v>0.121357209359999</v>
      </c>
      <c r="G395">
        <v>69</v>
      </c>
      <c r="H395" t="s">
        <v>411</v>
      </c>
    </row>
    <row r="396" spans="1:8" x14ac:dyDescent="0.25">
      <c r="A396" t="s">
        <v>879</v>
      </c>
      <c r="B396" t="s">
        <v>1681</v>
      </c>
      <c r="C396" t="s">
        <v>409</v>
      </c>
      <c r="D396" t="s">
        <v>410</v>
      </c>
      <c r="E396" t="s">
        <v>1682</v>
      </c>
      <c r="F396">
        <v>0.120135720936039</v>
      </c>
      <c r="G396">
        <v>236</v>
      </c>
    </row>
    <row r="397" spans="1:8" x14ac:dyDescent="0.25">
      <c r="A397" t="s">
        <v>879</v>
      </c>
      <c r="B397" t="s">
        <v>2133</v>
      </c>
      <c r="C397" t="s">
        <v>409</v>
      </c>
      <c r="D397" t="s">
        <v>410</v>
      </c>
      <c r="E397" t="s">
        <v>2136</v>
      </c>
      <c r="F397">
        <v>0.122995792115</v>
      </c>
      <c r="G397">
        <v>5</v>
      </c>
      <c r="H397" t="s">
        <v>2142</v>
      </c>
    </row>
    <row r="398" spans="1:8" x14ac:dyDescent="0.25">
      <c r="A398" t="s">
        <v>9</v>
      </c>
      <c r="B398" t="s">
        <v>357</v>
      </c>
      <c r="C398" t="s">
        <v>412</v>
      </c>
      <c r="D398" t="s">
        <v>413</v>
      </c>
      <c r="E398" t="s">
        <v>358</v>
      </c>
      <c r="F398">
        <v>0.12027144187200001</v>
      </c>
      <c r="G398">
        <v>70</v>
      </c>
      <c r="H398" t="s">
        <v>414</v>
      </c>
    </row>
    <row r="399" spans="1:8" x14ac:dyDescent="0.25">
      <c r="A399" t="s">
        <v>879</v>
      </c>
      <c r="B399" t="s">
        <v>1107</v>
      </c>
      <c r="C399" t="s">
        <v>412</v>
      </c>
      <c r="D399" t="s">
        <v>413</v>
      </c>
      <c r="E399" t="s">
        <v>1110</v>
      </c>
      <c r="F399">
        <v>0.12217153497699999</v>
      </c>
      <c r="G399">
        <v>35</v>
      </c>
      <c r="H399" t="s">
        <v>1168</v>
      </c>
    </row>
    <row r="400" spans="1:8" x14ac:dyDescent="0.25">
      <c r="A400" t="s">
        <v>879</v>
      </c>
      <c r="B400" t="s">
        <v>1681</v>
      </c>
      <c r="C400" t="s">
        <v>412</v>
      </c>
      <c r="D400" t="s">
        <v>413</v>
      </c>
      <c r="E400" t="s">
        <v>1682</v>
      </c>
      <c r="F400">
        <v>0.121673891544174</v>
      </c>
      <c r="G400">
        <v>166</v>
      </c>
      <c r="H400" t="s">
        <v>1832</v>
      </c>
    </row>
    <row r="401" spans="1:8" x14ac:dyDescent="0.25">
      <c r="A401" t="s">
        <v>9</v>
      </c>
      <c r="B401" t="s">
        <v>198</v>
      </c>
      <c r="C401" t="s">
        <v>253</v>
      </c>
      <c r="D401" t="s">
        <v>254</v>
      </c>
      <c r="E401" t="s">
        <v>201</v>
      </c>
      <c r="F401">
        <v>0.12</v>
      </c>
      <c r="G401">
        <v>55</v>
      </c>
    </row>
    <row r="402" spans="1:8" x14ac:dyDescent="0.25">
      <c r="A402" t="s">
        <v>879</v>
      </c>
      <c r="B402" t="s">
        <v>1276</v>
      </c>
      <c r="C402" t="s">
        <v>1405</v>
      </c>
      <c r="D402" t="s">
        <v>1406</v>
      </c>
      <c r="E402" t="s">
        <v>1279</v>
      </c>
      <c r="F402">
        <v>0.12</v>
      </c>
      <c r="G402">
        <v>201</v>
      </c>
      <c r="H402">
        <v>17547689</v>
      </c>
    </row>
    <row r="403" spans="1:8" x14ac:dyDescent="0.25">
      <c r="A403" t="s">
        <v>879</v>
      </c>
      <c r="B403" t="s">
        <v>1681</v>
      </c>
      <c r="C403" t="s">
        <v>1833</v>
      </c>
      <c r="D403" t="s">
        <v>1834</v>
      </c>
      <c r="E403" t="s">
        <v>1682</v>
      </c>
      <c r="F403">
        <v>0.12</v>
      </c>
      <c r="G403">
        <v>269</v>
      </c>
    </row>
    <row r="404" spans="1:8" x14ac:dyDescent="0.25">
      <c r="A404" t="s">
        <v>9</v>
      </c>
      <c r="B404" t="s">
        <v>524</v>
      </c>
      <c r="C404" t="s">
        <v>652</v>
      </c>
      <c r="D404" t="s">
        <v>653</v>
      </c>
      <c r="E404" t="s">
        <v>527</v>
      </c>
      <c r="F404">
        <v>0.12</v>
      </c>
      <c r="G404">
        <v>184</v>
      </c>
      <c r="H404">
        <v>21822266</v>
      </c>
    </row>
    <row r="405" spans="1:8" x14ac:dyDescent="0.25">
      <c r="A405" t="s">
        <v>9</v>
      </c>
      <c r="B405" t="s">
        <v>357</v>
      </c>
      <c r="C405" t="s">
        <v>415</v>
      </c>
      <c r="D405" t="s">
        <v>416</v>
      </c>
      <c r="E405" t="s">
        <v>358</v>
      </c>
      <c r="F405">
        <v>0.36</v>
      </c>
      <c r="G405">
        <v>6</v>
      </c>
      <c r="H405" t="s">
        <v>417</v>
      </c>
    </row>
    <row r="406" spans="1:8" x14ac:dyDescent="0.25">
      <c r="A406" t="s">
        <v>9</v>
      </c>
      <c r="B406" t="s">
        <v>524</v>
      </c>
      <c r="C406" t="s">
        <v>415</v>
      </c>
      <c r="D406" t="s">
        <v>416</v>
      </c>
      <c r="E406" t="s">
        <v>527</v>
      </c>
      <c r="F406">
        <v>0.12</v>
      </c>
      <c r="G406">
        <v>185</v>
      </c>
      <c r="H406">
        <v>25056061</v>
      </c>
    </row>
    <row r="407" spans="1:8" x14ac:dyDescent="0.25">
      <c r="A407" t="s">
        <v>879</v>
      </c>
      <c r="B407" t="s">
        <v>1276</v>
      </c>
      <c r="C407" t="s">
        <v>1407</v>
      </c>
      <c r="D407" t="s">
        <v>1408</v>
      </c>
      <c r="E407" t="s">
        <v>1279</v>
      </c>
      <c r="F407">
        <v>0.122724350242</v>
      </c>
      <c r="G407">
        <v>101</v>
      </c>
      <c r="H407">
        <v>18435417</v>
      </c>
    </row>
    <row r="408" spans="1:8" x14ac:dyDescent="0.25">
      <c r="A408" t="s">
        <v>879</v>
      </c>
      <c r="B408" t="s">
        <v>1681</v>
      </c>
      <c r="C408" t="s">
        <v>1835</v>
      </c>
      <c r="D408" t="s">
        <v>1836</v>
      </c>
      <c r="E408" t="s">
        <v>1682</v>
      </c>
      <c r="F408">
        <v>0.12</v>
      </c>
      <c r="G408">
        <v>270</v>
      </c>
    </row>
    <row r="409" spans="1:8" x14ac:dyDescent="0.25">
      <c r="A409" t="s">
        <v>879</v>
      </c>
      <c r="B409" t="s">
        <v>1276</v>
      </c>
      <c r="C409" t="s">
        <v>1409</v>
      </c>
      <c r="D409" t="s">
        <v>1410</v>
      </c>
      <c r="E409" t="s">
        <v>1279</v>
      </c>
      <c r="F409">
        <v>0.12636271519</v>
      </c>
      <c r="G409">
        <v>50</v>
      </c>
      <c r="H409" t="s">
        <v>1411</v>
      </c>
    </row>
    <row r="410" spans="1:8" x14ac:dyDescent="0.25">
      <c r="A410" t="s">
        <v>879</v>
      </c>
      <c r="B410" t="s">
        <v>1681</v>
      </c>
      <c r="C410" t="s">
        <v>1837</v>
      </c>
      <c r="D410" t="s">
        <v>1838</v>
      </c>
      <c r="E410" t="s">
        <v>1682</v>
      </c>
      <c r="F410">
        <v>0.14740204260170001</v>
      </c>
      <c r="G410">
        <v>142</v>
      </c>
      <c r="H410">
        <v>19690084</v>
      </c>
    </row>
    <row r="411" spans="1:8" x14ac:dyDescent="0.25">
      <c r="A411" t="s">
        <v>879</v>
      </c>
      <c r="B411" t="s">
        <v>1681</v>
      </c>
      <c r="C411" t="s">
        <v>1839</v>
      </c>
      <c r="D411" t="s">
        <v>1840</v>
      </c>
      <c r="E411" t="s">
        <v>1682</v>
      </c>
      <c r="F411">
        <v>0.12085956592828299</v>
      </c>
      <c r="G411">
        <v>182</v>
      </c>
      <c r="H411" t="s">
        <v>1841</v>
      </c>
    </row>
    <row r="412" spans="1:8" x14ac:dyDescent="0.25">
      <c r="A412" t="s">
        <v>879</v>
      </c>
      <c r="B412" t="s">
        <v>1681</v>
      </c>
      <c r="C412" t="s">
        <v>1842</v>
      </c>
      <c r="D412" t="s">
        <v>1843</v>
      </c>
      <c r="E412" t="s">
        <v>1682</v>
      </c>
      <c r="F412">
        <v>0.12</v>
      </c>
      <c r="G412">
        <v>271</v>
      </c>
    </row>
    <row r="413" spans="1:8" x14ac:dyDescent="0.25">
      <c r="A413" t="s">
        <v>9</v>
      </c>
      <c r="B413" t="s">
        <v>10</v>
      </c>
      <c r="C413" t="s">
        <v>100</v>
      </c>
      <c r="D413" t="s">
        <v>101</v>
      </c>
      <c r="E413" t="s">
        <v>13</v>
      </c>
      <c r="F413">
        <v>0.49628651232499998</v>
      </c>
      <c r="G413">
        <v>21</v>
      </c>
    </row>
    <row r="414" spans="1:8" x14ac:dyDescent="0.25">
      <c r="A414" t="s">
        <v>9</v>
      </c>
      <c r="B414" t="s">
        <v>198</v>
      </c>
      <c r="C414" t="s">
        <v>255</v>
      </c>
      <c r="D414" t="s">
        <v>256</v>
      </c>
      <c r="E414" t="s">
        <v>201</v>
      </c>
      <c r="F414">
        <v>0.12</v>
      </c>
      <c r="G414">
        <v>56</v>
      </c>
    </row>
    <row r="415" spans="1:8" x14ac:dyDescent="0.25">
      <c r="A415" t="s">
        <v>879</v>
      </c>
      <c r="B415" t="s">
        <v>1681</v>
      </c>
      <c r="C415" t="s">
        <v>1844</v>
      </c>
      <c r="D415" t="s">
        <v>1845</v>
      </c>
      <c r="E415" t="s">
        <v>1682</v>
      </c>
      <c r="F415">
        <v>0.12</v>
      </c>
      <c r="G415">
        <v>272</v>
      </c>
    </row>
    <row r="416" spans="1:8" x14ac:dyDescent="0.25">
      <c r="A416" t="s">
        <v>879</v>
      </c>
      <c r="B416" t="s">
        <v>2154</v>
      </c>
      <c r="C416" t="s">
        <v>2194</v>
      </c>
      <c r="D416" t="s">
        <v>2195</v>
      </c>
      <c r="E416" t="s">
        <v>2155</v>
      </c>
      <c r="F416">
        <v>0.13391887789029999</v>
      </c>
      <c r="G416">
        <v>22</v>
      </c>
      <c r="H416" t="s">
        <v>2196</v>
      </c>
    </row>
    <row r="417" spans="1:8" x14ac:dyDescent="0.25">
      <c r="A417" t="s">
        <v>879</v>
      </c>
      <c r="B417" t="s">
        <v>880</v>
      </c>
      <c r="C417" t="s">
        <v>980</v>
      </c>
      <c r="D417" t="s">
        <v>981</v>
      </c>
      <c r="E417" t="s">
        <v>883</v>
      </c>
      <c r="F417">
        <v>0.12</v>
      </c>
      <c r="G417">
        <v>115</v>
      </c>
      <c r="H417">
        <v>23535033</v>
      </c>
    </row>
    <row r="418" spans="1:8" x14ac:dyDescent="0.25">
      <c r="A418" t="s">
        <v>9</v>
      </c>
      <c r="B418" t="s">
        <v>357</v>
      </c>
      <c r="C418" t="s">
        <v>418</v>
      </c>
      <c r="D418" t="s">
        <v>419</v>
      </c>
      <c r="E418" t="s">
        <v>358</v>
      </c>
      <c r="F418">
        <v>0.122724350242</v>
      </c>
      <c r="G418">
        <v>57</v>
      </c>
      <c r="H418" t="s">
        <v>420</v>
      </c>
    </row>
    <row r="419" spans="1:8" x14ac:dyDescent="0.25">
      <c r="A419" t="s">
        <v>879</v>
      </c>
      <c r="B419" t="s">
        <v>1276</v>
      </c>
      <c r="C419" t="s">
        <v>418</v>
      </c>
      <c r="D419" t="s">
        <v>419</v>
      </c>
      <c r="E419" t="s">
        <v>1279</v>
      </c>
      <c r="F419">
        <v>0.12263847385099901</v>
      </c>
      <c r="G419">
        <v>107</v>
      </c>
      <c r="H419">
        <v>19195803</v>
      </c>
    </row>
    <row r="420" spans="1:8" x14ac:dyDescent="0.25">
      <c r="A420" t="s">
        <v>879</v>
      </c>
      <c r="B420" t="s">
        <v>1681</v>
      </c>
      <c r="C420" t="s">
        <v>418</v>
      </c>
      <c r="D420" t="s">
        <v>419</v>
      </c>
      <c r="E420" t="s">
        <v>1682</v>
      </c>
      <c r="F420">
        <v>0.12</v>
      </c>
      <c r="G420">
        <v>273</v>
      </c>
      <c r="H420">
        <v>19499324</v>
      </c>
    </row>
    <row r="421" spans="1:8" x14ac:dyDescent="0.25">
      <c r="A421" t="s">
        <v>9</v>
      </c>
      <c r="B421" t="s">
        <v>524</v>
      </c>
      <c r="C421" t="s">
        <v>654</v>
      </c>
      <c r="D421" t="s">
        <v>655</v>
      </c>
      <c r="E421" t="s">
        <v>527</v>
      </c>
      <c r="F421">
        <v>0.12027144187200001</v>
      </c>
      <c r="G421">
        <v>147</v>
      </c>
      <c r="H421">
        <v>25223841</v>
      </c>
    </row>
    <row r="422" spans="1:8" x14ac:dyDescent="0.25">
      <c r="A422" t="s">
        <v>879</v>
      </c>
      <c r="B422" t="s">
        <v>1107</v>
      </c>
      <c r="C422" t="s">
        <v>1169</v>
      </c>
      <c r="D422" t="s">
        <v>1170</v>
      </c>
      <c r="E422" t="s">
        <v>1110</v>
      </c>
      <c r="F422">
        <v>0.12</v>
      </c>
      <c r="G422">
        <v>78</v>
      </c>
      <c r="H422" t="s">
        <v>1171</v>
      </c>
    </row>
    <row r="423" spans="1:8" x14ac:dyDescent="0.25">
      <c r="A423" t="s">
        <v>879</v>
      </c>
      <c r="B423" t="s">
        <v>1681</v>
      </c>
      <c r="C423" t="s">
        <v>1846</v>
      </c>
      <c r="D423" t="s">
        <v>1847</v>
      </c>
      <c r="E423" t="s">
        <v>1682</v>
      </c>
      <c r="F423">
        <v>0.16175715333645899</v>
      </c>
      <c r="G423">
        <v>128</v>
      </c>
      <c r="H423" t="s">
        <v>1848</v>
      </c>
    </row>
    <row r="424" spans="1:8" x14ac:dyDescent="0.25">
      <c r="A424" t="s">
        <v>9</v>
      </c>
      <c r="B424" t="s">
        <v>524</v>
      </c>
      <c r="C424" t="s">
        <v>656</v>
      </c>
      <c r="D424" t="s">
        <v>657</v>
      </c>
      <c r="E424" t="s">
        <v>527</v>
      </c>
      <c r="F424">
        <v>0.12408155960300001</v>
      </c>
      <c r="G424">
        <v>95</v>
      </c>
      <c r="H424" t="s">
        <v>658</v>
      </c>
    </row>
    <row r="425" spans="1:8" x14ac:dyDescent="0.25">
      <c r="A425" t="s">
        <v>879</v>
      </c>
      <c r="B425" t="s">
        <v>1276</v>
      </c>
      <c r="C425" t="s">
        <v>656</v>
      </c>
      <c r="D425" t="s">
        <v>657</v>
      </c>
      <c r="E425" t="s">
        <v>1279</v>
      </c>
      <c r="F425">
        <v>0.14008415549100001</v>
      </c>
      <c r="G425">
        <v>29</v>
      </c>
      <c r="H425" t="s">
        <v>1412</v>
      </c>
    </row>
    <row r="426" spans="1:8" x14ac:dyDescent="0.25">
      <c r="A426" t="s">
        <v>9</v>
      </c>
      <c r="B426" t="s">
        <v>198</v>
      </c>
      <c r="C426" t="s">
        <v>257</v>
      </c>
      <c r="D426" t="s">
        <v>258</v>
      </c>
      <c r="E426" t="s">
        <v>201</v>
      </c>
      <c r="F426">
        <v>0.12</v>
      </c>
      <c r="G426">
        <v>57</v>
      </c>
      <c r="H426">
        <v>18155693</v>
      </c>
    </row>
    <row r="427" spans="1:8" x14ac:dyDescent="0.25">
      <c r="A427" t="s">
        <v>9</v>
      </c>
      <c r="B427" t="s">
        <v>524</v>
      </c>
      <c r="C427" t="s">
        <v>257</v>
      </c>
      <c r="D427" t="s">
        <v>258</v>
      </c>
      <c r="E427" t="s">
        <v>527</v>
      </c>
      <c r="F427">
        <v>0.104808287926</v>
      </c>
      <c r="G427">
        <v>250</v>
      </c>
      <c r="H427" t="s">
        <v>659</v>
      </c>
    </row>
    <row r="428" spans="1:8" x14ac:dyDescent="0.25">
      <c r="A428" t="s">
        <v>9</v>
      </c>
      <c r="B428" t="s">
        <v>524</v>
      </c>
      <c r="C428" t="s">
        <v>660</v>
      </c>
      <c r="D428" t="s">
        <v>661</v>
      </c>
      <c r="E428" t="s">
        <v>527</v>
      </c>
      <c r="F428">
        <v>0.14162693033099999</v>
      </c>
      <c r="G428">
        <v>48</v>
      </c>
      <c r="H428" t="s">
        <v>662</v>
      </c>
    </row>
    <row r="429" spans="1:8" x14ac:dyDescent="0.25">
      <c r="A429" t="s">
        <v>879</v>
      </c>
      <c r="B429" t="s">
        <v>1276</v>
      </c>
      <c r="C429" t="s">
        <v>660</v>
      </c>
      <c r="D429" t="s">
        <v>661</v>
      </c>
      <c r="E429" t="s">
        <v>1279</v>
      </c>
      <c r="F429">
        <v>0.12027144187200001</v>
      </c>
      <c r="G429">
        <v>168</v>
      </c>
      <c r="H429">
        <v>15830322</v>
      </c>
    </row>
    <row r="430" spans="1:8" x14ac:dyDescent="0.25">
      <c r="A430" t="s">
        <v>879</v>
      </c>
      <c r="B430" t="s">
        <v>1681</v>
      </c>
      <c r="C430" t="s">
        <v>660</v>
      </c>
      <c r="D430" t="s">
        <v>661</v>
      </c>
      <c r="E430" t="s">
        <v>1682</v>
      </c>
      <c r="F430">
        <v>0.34274490207375502</v>
      </c>
      <c r="G430">
        <v>47</v>
      </c>
      <c r="H430" t="s">
        <v>1849</v>
      </c>
    </row>
    <row r="431" spans="1:8" x14ac:dyDescent="0.25">
      <c r="A431" t="s">
        <v>9</v>
      </c>
      <c r="B431" t="s">
        <v>524</v>
      </c>
      <c r="C431" t="s">
        <v>663</v>
      </c>
      <c r="D431" t="s">
        <v>664</v>
      </c>
      <c r="E431" t="s">
        <v>527</v>
      </c>
      <c r="F431">
        <v>0.16244946656799999</v>
      </c>
      <c r="G431">
        <v>40</v>
      </c>
      <c r="H431" t="s">
        <v>665</v>
      </c>
    </row>
    <row r="432" spans="1:8" x14ac:dyDescent="0.25">
      <c r="A432" t="s">
        <v>879</v>
      </c>
      <c r="B432" t="s">
        <v>1681</v>
      </c>
      <c r="C432" t="s">
        <v>663</v>
      </c>
      <c r="D432" t="s">
        <v>664</v>
      </c>
      <c r="E432" t="s">
        <v>1682</v>
      </c>
      <c r="F432">
        <v>0.26093647445847601</v>
      </c>
      <c r="G432">
        <v>61</v>
      </c>
      <c r="H432" t="s">
        <v>1850</v>
      </c>
    </row>
    <row r="433" spans="1:8" x14ac:dyDescent="0.25">
      <c r="A433" t="s">
        <v>879</v>
      </c>
      <c r="B433" t="s">
        <v>1681</v>
      </c>
      <c r="C433" t="s">
        <v>1851</v>
      </c>
      <c r="D433" t="s">
        <v>1852</v>
      </c>
      <c r="E433" t="s">
        <v>1682</v>
      </c>
      <c r="F433">
        <v>0.30279221071001999</v>
      </c>
      <c r="G433">
        <v>55</v>
      </c>
      <c r="H433">
        <v>19853022</v>
      </c>
    </row>
    <row r="434" spans="1:8" x14ac:dyDescent="0.25">
      <c r="A434" t="s">
        <v>9</v>
      </c>
      <c r="B434" t="s">
        <v>524</v>
      </c>
      <c r="C434" t="s">
        <v>666</v>
      </c>
      <c r="D434" t="s">
        <v>667</v>
      </c>
      <c r="E434" t="s">
        <v>527</v>
      </c>
      <c r="F434">
        <v>0.13085143760103901</v>
      </c>
      <c r="G434">
        <v>66</v>
      </c>
      <c r="H434" t="s">
        <v>668</v>
      </c>
    </row>
    <row r="435" spans="1:8" x14ac:dyDescent="0.25">
      <c r="A435" t="s">
        <v>879</v>
      </c>
      <c r="B435" t="s">
        <v>1681</v>
      </c>
      <c r="C435" t="s">
        <v>666</v>
      </c>
      <c r="D435" t="s">
        <v>667</v>
      </c>
      <c r="E435" t="s">
        <v>1682</v>
      </c>
      <c r="F435">
        <v>0.121040527176226</v>
      </c>
      <c r="G435">
        <v>179</v>
      </c>
      <c r="H435" t="s">
        <v>1853</v>
      </c>
    </row>
    <row r="436" spans="1:8" x14ac:dyDescent="0.25">
      <c r="A436" t="s">
        <v>9</v>
      </c>
      <c r="B436" t="s">
        <v>524</v>
      </c>
      <c r="C436" t="s">
        <v>669</v>
      </c>
      <c r="D436" t="s">
        <v>670</v>
      </c>
      <c r="E436" t="s">
        <v>527</v>
      </c>
      <c r="F436">
        <v>0.30160967583199999</v>
      </c>
      <c r="G436">
        <v>7</v>
      </c>
      <c r="H436" t="s">
        <v>671</v>
      </c>
    </row>
    <row r="437" spans="1:8" x14ac:dyDescent="0.25">
      <c r="A437" t="s">
        <v>879</v>
      </c>
      <c r="B437" t="s">
        <v>1681</v>
      </c>
      <c r="C437" t="s">
        <v>669</v>
      </c>
      <c r="D437" t="s">
        <v>670</v>
      </c>
      <c r="E437" t="s">
        <v>1682</v>
      </c>
      <c r="F437">
        <v>0.120429782964127</v>
      </c>
      <c r="G437">
        <v>195</v>
      </c>
      <c r="H437" t="s">
        <v>1854</v>
      </c>
    </row>
    <row r="438" spans="1:8" x14ac:dyDescent="0.25">
      <c r="A438" t="s">
        <v>9</v>
      </c>
      <c r="B438" t="s">
        <v>198</v>
      </c>
      <c r="C438" t="s">
        <v>259</v>
      </c>
      <c r="D438" t="s">
        <v>260</v>
      </c>
      <c r="E438" t="s">
        <v>201</v>
      </c>
      <c r="F438">
        <v>0.12</v>
      </c>
      <c r="G438">
        <v>58</v>
      </c>
    </row>
    <row r="439" spans="1:8" x14ac:dyDescent="0.25">
      <c r="A439" t="s">
        <v>879</v>
      </c>
      <c r="B439" t="s">
        <v>1681</v>
      </c>
      <c r="C439" t="s">
        <v>259</v>
      </c>
      <c r="D439" t="s">
        <v>260</v>
      </c>
      <c r="E439" t="s">
        <v>1682</v>
      </c>
      <c r="F439">
        <v>0.180361922496107</v>
      </c>
      <c r="G439">
        <v>118</v>
      </c>
    </row>
    <row r="440" spans="1:8" x14ac:dyDescent="0.25">
      <c r="A440" t="s">
        <v>879</v>
      </c>
      <c r="B440" t="s">
        <v>1276</v>
      </c>
      <c r="C440" t="s">
        <v>1413</v>
      </c>
      <c r="D440" t="s">
        <v>1414</v>
      </c>
      <c r="E440" t="s">
        <v>1279</v>
      </c>
      <c r="F440">
        <v>0.12536282409300001</v>
      </c>
      <c r="G440">
        <v>63</v>
      </c>
      <c r="H440" t="s">
        <v>1415</v>
      </c>
    </row>
    <row r="441" spans="1:8" x14ac:dyDescent="0.25">
      <c r="A441" t="s">
        <v>879</v>
      </c>
      <c r="B441" t="s">
        <v>1681</v>
      </c>
      <c r="C441" t="s">
        <v>1413</v>
      </c>
      <c r="D441" t="s">
        <v>1414</v>
      </c>
      <c r="E441" t="s">
        <v>1682</v>
      </c>
      <c r="F441">
        <v>0.12040716280815</v>
      </c>
      <c r="G441">
        <v>196</v>
      </c>
      <c r="H441">
        <v>17940877</v>
      </c>
    </row>
    <row r="442" spans="1:8" x14ac:dyDescent="0.25">
      <c r="A442" t="s">
        <v>9</v>
      </c>
      <c r="B442" t="s">
        <v>524</v>
      </c>
      <c r="C442" t="s">
        <v>672</v>
      </c>
      <c r="D442" t="s">
        <v>673</v>
      </c>
      <c r="E442" t="s">
        <v>527</v>
      </c>
      <c r="F442">
        <v>0.22379458413299999</v>
      </c>
      <c r="G442">
        <v>25</v>
      </c>
      <c r="H442" t="s">
        <v>674</v>
      </c>
    </row>
    <row r="443" spans="1:8" x14ac:dyDescent="0.25">
      <c r="A443" t="s">
        <v>879</v>
      </c>
      <c r="B443" t="s">
        <v>880</v>
      </c>
      <c r="C443" t="s">
        <v>672</v>
      </c>
      <c r="D443" t="s">
        <v>673</v>
      </c>
      <c r="E443" t="s">
        <v>883</v>
      </c>
      <c r="F443">
        <v>0.22571842145599999</v>
      </c>
      <c r="G443">
        <v>20</v>
      </c>
      <c r="H443" t="s">
        <v>982</v>
      </c>
    </row>
    <row r="444" spans="1:8" x14ac:dyDescent="0.25">
      <c r="A444" t="s">
        <v>879</v>
      </c>
      <c r="B444" t="s">
        <v>1107</v>
      </c>
      <c r="C444" t="s">
        <v>1172</v>
      </c>
      <c r="D444" t="s">
        <v>1173</v>
      </c>
      <c r="E444" t="s">
        <v>1110</v>
      </c>
      <c r="F444">
        <v>0.12</v>
      </c>
      <c r="G444">
        <v>79</v>
      </c>
      <c r="H444">
        <v>16681429</v>
      </c>
    </row>
    <row r="445" spans="1:8" x14ac:dyDescent="0.25">
      <c r="A445" t="s">
        <v>9</v>
      </c>
      <c r="B445" t="s">
        <v>357</v>
      </c>
      <c r="C445" t="s">
        <v>421</v>
      </c>
      <c r="D445" t="s">
        <v>422</v>
      </c>
      <c r="E445" t="s">
        <v>358</v>
      </c>
      <c r="F445">
        <v>0.158587148185</v>
      </c>
      <c r="G445">
        <v>22</v>
      </c>
      <c r="H445" t="s">
        <v>423</v>
      </c>
    </row>
    <row r="446" spans="1:8" x14ac:dyDescent="0.25">
      <c r="A446" t="s">
        <v>879</v>
      </c>
      <c r="B446" t="s">
        <v>1276</v>
      </c>
      <c r="C446" t="s">
        <v>421</v>
      </c>
      <c r="D446" t="s">
        <v>422</v>
      </c>
      <c r="E446" t="s">
        <v>1279</v>
      </c>
      <c r="F446">
        <v>0.12563426596499999</v>
      </c>
      <c r="G446">
        <v>57</v>
      </c>
      <c r="H446" t="s">
        <v>1416</v>
      </c>
    </row>
    <row r="447" spans="1:8" x14ac:dyDescent="0.25">
      <c r="A447" t="s">
        <v>9</v>
      </c>
      <c r="B447" t="s">
        <v>357</v>
      </c>
      <c r="C447" t="s">
        <v>424</v>
      </c>
      <c r="D447" t="s">
        <v>425</v>
      </c>
      <c r="E447" t="s">
        <v>358</v>
      </c>
      <c r="F447">
        <v>0.14421320353</v>
      </c>
      <c r="G447">
        <v>26</v>
      </c>
      <c r="H447" t="s">
        <v>426</v>
      </c>
    </row>
    <row r="448" spans="1:8" x14ac:dyDescent="0.25">
      <c r="A448" t="s">
        <v>879</v>
      </c>
      <c r="B448" t="s">
        <v>1107</v>
      </c>
      <c r="C448" t="s">
        <v>424</v>
      </c>
      <c r="D448" t="s">
        <v>425</v>
      </c>
      <c r="E448" t="s">
        <v>1110</v>
      </c>
      <c r="F448">
        <v>0.122724350242</v>
      </c>
      <c r="G448">
        <v>30</v>
      </c>
      <c r="H448">
        <v>16109392</v>
      </c>
    </row>
    <row r="449" spans="1:8" x14ac:dyDescent="0.25">
      <c r="A449" t="s">
        <v>879</v>
      </c>
      <c r="B449" t="s">
        <v>1276</v>
      </c>
      <c r="C449" t="s">
        <v>424</v>
      </c>
      <c r="D449" t="s">
        <v>425</v>
      </c>
      <c r="E449" t="s">
        <v>1279</v>
      </c>
      <c r="F449">
        <v>0.120542883743999</v>
      </c>
      <c r="G449">
        <v>152</v>
      </c>
      <c r="H449" t="s">
        <v>1417</v>
      </c>
    </row>
    <row r="450" spans="1:8" x14ac:dyDescent="0.25">
      <c r="A450" t="s">
        <v>879</v>
      </c>
      <c r="B450" t="s">
        <v>2103</v>
      </c>
      <c r="C450" t="s">
        <v>424</v>
      </c>
      <c r="D450" t="s">
        <v>425</v>
      </c>
      <c r="E450" t="s">
        <v>2106</v>
      </c>
      <c r="F450">
        <v>0.132920927381</v>
      </c>
      <c r="G450">
        <v>4</v>
      </c>
      <c r="H450" t="s">
        <v>2115</v>
      </c>
    </row>
    <row r="451" spans="1:8" x14ac:dyDescent="0.25">
      <c r="A451" t="s">
        <v>879</v>
      </c>
      <c r="B451" t="s">
        <v>1276</v>
      </c>
      <c r="C451" t="s">
        <v>1418</v>
      </c>
      <c r="D451" t="s">
        <v>1419</v>
      </c>
      <c r="E451" t="s">
        <v>1279</v>
      </c>
      <c r="F451">
        <v>0.12</v>
      </c>
      <c r="G451">
        <v>204</v>
      </c>
      <c r="H451">
        <v>18762240</v>
      </c>
    </row>
    <row r="452" spans="1:8" x14ac:dyDescent="0.25">
      <c r="A452" t="s">
        <v>879</v>
      </c>
      <c r="B452" t="s">
        <v>2154</v>
      </c>
      <c r="C452" t="s">
        <v>2197</v>
      </c>
      <c r="D452" t="s">
        <v>2198</v>
      </c>
      <c r="E452" t="s">
        <v>2155</v>
      </c>
      <c r="F452">
        <v>0.12</v>
      </c>
      <c r="G452">
        <v>89</v>
      </c>
      <c r="H452">
        <v>23412934</v>
      </c>
    </row>
    <row r="453" spans="1:8" x14ac:dyDescent="0.25">
      <c r="A453" t="s">
        <v>879</v>
      </c>
      <c r="B453" t="s">
        <v>1681</v>
      </c>
      <c r="C453" t="s">
        <v>1855</v>
      </c>
      <c r="D453" t="s">
        <v>1856</v>
      </c>
      <c r="E453" t="s">
        <v>1682</v>
      </c>
      <c r="F453">
        <v>0.12</v>
      </c>
      <c r="G453">
        <v>274</v>
      </c>
    </row>
    <row r="454" spans="1:8" x14ac:dyDescent="0.25">
      <c r="A454" t="s">
        <v>9</v>
      </c>
      <c r="B454" t="s">
        <v>524</v>
      </c>
      <c r="C454" t="s">
        <v>675</v>
      </c>
      <c r="D454" t="s">
        <v>676</v>
      </c>
      <c r="E454" t="s">
        <v>527</v>
      </c>
      <c r="F454">
        <v>0.12</v>
      </c>
      <c r="G454">
        <v>188</v>
      </c>
      <c r="H454">
        <v>25056061</v>
      </c>
    </row>
    <row r="455" spans="1:8" x14ac:dyDescent="0.25">
      <c r="A455" t="s">
        <v>879</v>
      </c>
      <c r="B455" t="s">
        <v>1681</v>
      </c>
      <c r="C455" t="s">
        <v>675</v>
      </c>
      <c r="D455" t="s">
        <v>676</v>
      </c>
      <c r="E455" t="s">
        <v>1682</v>
      </c>
      <c r="F455">
        <v>0.36301340667848397</v>
      </c>
      <c r="G455">
        <v>37</v>
      </c>
      <c r="H455" t="s">
        <v>1857</v>
      </c>
    </row>
    <row r="456" spans="1:8" x14ac:dyDescent="0.25">
      <c r="A456" t="s">
        <v>9</v>
      </c>
      <c r="B456" t="s">
        <v>198</v>
      </c>
      <c r="C456" t="s">
        <v>261</v>
      </c>
      <c r="D456" t="s">
        <v>262</v>
      </c>
      <c r="E456" t="s">
        <v>201</v>
      </c>
      <c r="F456">
        <v>0.12</v>
      </c>
      <c r="G456">
        <v>59</v>
      </c>
      <c r="H456">
        <v>16202530</v>
      </c>
    </row>
    <row r="457" spans="1:8" x14ac:dyDescent="0.25">
      <c r="A457" t="s">
        <v>879</v>
      </c>
      <c r="B457" t="s">
        <v>1276</v>
      </c>
      <c r="C457" t="s">
        <v>1420</v>
      </c>
      <c r="D457" t="s">
        <v>1421</v>
      </c>
      <c r="E457" t="s">
        <v>1279</v>
      </c>
      <c r="F457">
        <v>0.12027144187200001</v>
      </c>
      <c r="G457">
        <v>169</v>
      </c>
      <c r="H457">
        <v>19365831</v>
      </c>
    </row>
    <row r="458" spans="1:8" x14ac:dyDescent="0.25">
      <c r="A458" t="s">
        <v>9</v>
      </c>
      <c r="B458" t="s">
        <v>357</v>
      </c>
      <c r="C458" t="s">
        <v>427</v>
      </c>
      <c r="D458" t="s">
        <v>428</v>
      </c>
      <c r="E458" t="s">
        <v>358</v>
      </c>
      <c r="F458">
        <v>0.13774086772999999</v>
      </c>
      <c r="G458">
        <v>28</v>
      </c>
      <c r="H458" t="s">
        <v>429</v>
      </c>
    </row>
    <row r="459" spans="1:8" x14ac:dyDescent="0.25">
      <c r="A459" t="s">
        <v>879</v>
      </c>
      <c r="B459" t="s">
        <v>880</v>
      </c>
      <c r="C459" t="s">
        <v>427</v>
      </c>
      <c r="D459" t="s">
        <v>428</v>
      </c>
      <c r="E459" t="s">
        <v>883</v>
      </c>
      <c r="F459">
        <v>0.16266870778799999</v>
      </c>
      <c r="G459">
        <v>39</v>
      </c>
      <c r="H459" t="s">
        <v>983</v>
      </c>
    </row>
    <row r="460" spans="1:8" x14ac:dyDescent="0.25">
      <c r="A460" t="s">
        <v>9</v>
      </c>
      <c r="B460" t="s">
        <v>198</v>
      </c>
      <c r="C460" t="s">
        <v>263</v>
      </c>
      <c r="D460" t="s">
        <v>264</v>
      </c>
      <c r="E460" t="s">
        <v>201</v>
      </c>
      <c r="F460">
        <v>0.12027144187200001</v>
      </c>
      <c r="G460">
        <v>43</v>
      </c>
      <c r="H460" t="s">
        <v>265</v>
      </c>
    </row>
    <row r="461" spans="1:8" x14ac:dyDescent="0.25">
      <c r="A461" t="s">
        <v>9</v>
      </c>
      <c r="B461" t="s">
        <v>357</v>
      </c>
      <c r="C461" t="s">
        <v>263</v>
      </c>
      <c r="D461" t="s">
        <v>264</v>
      </c>
      <c r="E461" t="s">
        <v>358</v>
      </c>
      <c r="F461">
        <v>0.12</v>
      </c>
      <c r="G461">
        <v>85</v>
      </c>
      <c r="H461">
        <v>16791285</v>
      </c>
    </row>
    <row r="462" spans="1:8" x14ac:dyDescent="0.25">
      <c r="A462" t="s">
        <v>9</v>
      </c>
      <c r="B462" t="s">
        <v>524</v>
      </c>
      <c r="C462" t="s">
        <v>677</v>
      </c>
      <c r="D462" t="s">
        <v>678</v>
      </c>
      <c r="E462" t="s">
        <v>527</v>
      </c>
      <c r="F462">
        <v>0.12</v>
      </c>
      <c r="G462">
        <v>189</v>
      </c>
      <c r="H462">
        <v>23142968</v>
      </c>
    </row>
    <row r="463" spans="1:8" x14ac:dyDescent="0.25">
      <c r="A463" t="s">
        <v>9</v>
      </c>
      <c r="B463" t="s">
        <v>524</v>
      </c>
      <c r="C463" t="s">
        <v>679</v>
      </c>
      <c r="D463" t="s">
        <v>680</v>
      </c>
      <c r="E463" t="s">
        <v>527</v>
      </c>
      <c r="F463">
        <v>0.123181357595</v>
      </c>
      <c r="G463">
        <v>101</v>
      </c>
      <c r="H463" t="s">
        <v>681</v>
      </c>
    </row>
    <row r="464" spans="1:8" x14ac:dyDescent="0.25">
      <c r="A464" t="s">
        <v>879</v>
      </c>
      <c r="B464" t="s">
        <v>2154</v>
      </c>
      <c r="C464" t="s">
        <v>2199</v>
      </c>
      <c r="D464" t="s">
        <v>2200</v>
      </c>
      <c r="E464" t="s">
        <v>2155</v>
      </c>
      <c r="F464">
        <v>0.22463422470566599</v>
      </c>
      <c r="G464">
        <v>13</v>
      </c>
      <c r="H464" t="s">
        <v>2201</v>
      </c>
    </row>
    <row r="465" spans="1:8" x14ac:dyDescent="0.25">
      <c r="A465" t="s">
        <v>9</v>
      </c>
      <c r="B465" t="s">
        <v>357</v>
      </c>
      <c r="C465" t="s">
        <v>430</v>
      </c>
      <c r="D465" t="s">
        <v>431</v>
      </c>
      <c r="E465" t="s">
        <v>358</v>
      </c>
      <c r="F465">
        <v>0.24345279946699999</v>
      </c>
      <c r="G465">
        <v>13</v>
      </c>
      <c r="H465" t="s">
        <v>432</v>
      </c>
    </row>
    <row r="466" spans="1:8" x14ac:dyDescent="0.25">
      <c r="A466" t="s">
        <v>879</v>
      </c>
      <c r="B466" t="s">
        <v>2154</v>
      </c>
      <c r="C466" t="s">
        <v>430</v>
      </c>
      <c r="D466" t="s">
        <v>431</v>
      </c>
      <c r="E466" t="s">
        <v>2155</v>
      </c>
      <c r="F466">
        <v>0.260107899709</v>
      </c>
      <c r="G466">
        <v>7</v>
      </c>
      <c r="H466" t="s">
        <v>2202</v>
      </c>
    </row>
    <row r="467" spans="1:8" x14ac:dyDescent="0.25">
      <c r="A467" t="s">
        <v>9</v>
      </c>
      <c r="B467" t="s">
        <v>357</v>
      </c>
      <c r="C467" t="s">
        <v>433</v>
      </c>
      <c r="D467" t="s">
        <v>434</v>
      </c>
      <c r="E467" t="s">
        <v>358</v>
      </c>
      <c r="F467">
        <v>0.128544181688</v>
      </c>
      <c r="G467">
        <v>38</v>
      </c>
      <c r="H467" t="s">
        <v>435</v>
      </c>
    </row>
    <row r="468" spans="1:8" x14ac:dyDescent="0.25">
      <c r="A468" t="s">
        <v>879</v>
      </c>
      <c r="B468" t="s">
        <v>880</v>
      </c>
      <c r="C468" t="s">
        <v>433</v>
      </c>
      <c r="D468" t="s">
        <v>434</v>
      </c>
      <c r="E468" t="s">
        <v>883</v>
      </c>
      <c r="F468">
        <v>0.140627039235</v>
      </c>
      <c r="G468">
        <v>49</v>
      </c>
      <c r="H468" t="s">
        <v>984</v>
      </c>
    </row>
    <row r="469" spans="1:8" x14ac:dyDescent="0.25">
      <c r="A469" t="s">
        <v>879</v>
      </c>
      <c r="B469" t="s">
        <v>1681</v>
      </c>
      <c r="C469" t="s">
        <v>433</v>
      </c>
      <c r="D469" t="s">
        <v>434</v>
      </c>
      <c r="E469" t="s">
        <v>1682</v>
      </c>
      <c r="F469">
        <v>0.2</v>
      </c>
      <c r="G469">
        <v>101</v>
      </c>
    </row>
    <row r="470" spans="1:8" x14ac:dyDescent="0.25">
      <c r="A470" t="s">
        <v>9</v>
      </c>
      <c r="B470" t="s">
        <v>10</v>
      </c>
      <c r="C470" t="s">
        <v>102</v>
      </c>
      <c r="D470" t="s">
        <v>103</v>
      </c>
      <c r="E470" t="s">
        <v>13</v>
      </c>
      <c r="F470">
        <v>0.36013572093603902</v>
      </c>
      <c r="G470">
        <v>36</v>
      </c>
    </row>
    <row r="471" spans="1:8" x14ac:dyDescent="0.25">
      <c r="A471" t="s">
        <v>879</v>
      </c>
      <c r="B471" t="s">
        <v>1276</v>
      </c>
      <c r="C471" t="s">
        <v>1422</v>
      </c>
      <c r="D471" t="s">
        <v>1423</v>
      </c>
      <c r="E471" t="s">
        <v>1279</v>
      </c>
      <c r="F471">
        <v>0.129901391048</v>
      </c>
      <c r="G471">
        <v>41</v>
      </c>
      <c r="H471" t="s">
        <v>1424</v>
      </c>
    </row>
    <row r="472" spans="1:8" x14ac:dyDescent="0.25">
      <c r="A472" t="s">
        <v>879</v>
      </c>
      <c r="B472" t="s">
        <v>1107</v>
      </c>
      <c r="C472" t="s">
        <v>1174</v>
      </c>
      <c r="D472" t="s">
        <v>1175</v>
      </c>
      <c r="E472" t="s">
        <v>1110</v>
      </c>
      <c r="F472">
        <v>0.12</v>
      </c>
      <c r="G472">
        <v>81</v>
      </c>
      <c r="H472">
        <v>24529757</v>
      </c>
    </row>
    <row r="473" spans="1:8" x14ac:dyDescent="0.25">
      <c r="A473" t="s">
        <v>9</v>
      </c>
      <c r="B473" t="s">
        <v>524</v>
      </c>
      <c r="C473" t="s">
        <v>682</v>
      </c>
      <c r="D473" t="s">
        <v>683</v>
      </c>
      <c r="E473" t="s">
        <v>527</v>
      </c>
      <c r="F473">
        <v>0.12554838957299999</v>
      </c>
      <c r="G473">
        <v>85</v>
      </c>
      <c r="H473" t="s">
        <v>684</v>
      </c>
    </row>
    <row r="474" spans="1:8" x14ac:dyDescent="0.25">
      <c r="A474" t="s">
        <v>879</v>
      </c>
      <c r="B474" t="s">
        <v>1276</v>
      </c>
      <c r="C474" t="s">
        <v>1425</v>
      </c>
      <c r="D474" t="s">
        <v>1426</v>
      </c>
      <c r="E474" t="s">
        <v>1279</v>
      </c>
      <c r="F474">
        <v>0.122909915723</v>
      </c>
      <c r="G474">
        <v>90</v>
      </c>
      <c r="H474" t="s">
        <v>1427</v>
      </c>
    </row>
    <row r="475" spans="1:8" x14ac:dyDescent="0.25">
      <c r="A475" t="s">
        <v>879</v>
      </c>
      <c r="B475" t="s">
        <v>1681</v>
      </c>
      <c r="C475" t="s">
        <v>1858</v>
      </c>
      <c r="D475" t="s">
        <v>1859</v>
      </c>
      <c r="E475" t="s">
        <v>1682</v>
      </c>
      <c r="F475">
        <v>0.12027144187200001</v>
      </c>
      <c r="G475">
        <v>215</v>
      </c>
    </row>
    <row r="476" spans="1:8" x14ac:dyDescent="0.25">
      <c r="A476" t="s">
        <v>9</v>
      </c>
      <c r="B476" t="s">
        <v>10</v>
      </c>
      <c r="C476" t="s">
        <v>104</v>
      </c>
      <c r="D476" t="s">
        <v>105</v>
      </c>
      <c r="E476" t="s">
        <v>13</v>
      </c>
      <c r="F476">
        <v>0.12</v>
      </c>
      <c r="G476">
        <v>76</v>
      </c>
    </row>
    <row r="477" spans="1:8" x14ac:dyDescent="0.25">
      <c r="A477" t="s">
        <v>9</v>
      </c>
      <c r="B477" t="s">
        <v>357</v>
      </c>
      <c r="C477" t="s">
        <v>436</v>
      </c>
      <c r="D477" t="s">
        <v>437</v>
      </c>
      <c r="E477" t="s">
        <v>358</v>
      </c>
      <c r="F477">
        <v>0.125905707837</v>
      </c>
      <c r="G477">
        <v>45</v>
      </c>
      <c r="H477" t="s">
        <v>438</v>
      </c>
    </row>
    <row r="478" spans="1:8" x14ac:dyDescent="0.25">
      <c r="A478" t="s">
        <v>879</v>
      </c>
      <c r="B478" t="s">
        <v>1681</v>
      </c>
      <c r="C478" t="s">
        <v>1860</v>
      </c>
      <c r="D478" t="s">
        <v>1861</v>
      </c>
      <c r="E478" t="s">
        <v>1682</v>
      </c>
      <c r="F478">
        <v>0.12027144187208</v>
      </c>
      <c r="G478">
        <v>205</v>
      </c>
    </row>
    <row r="479" spans="1:8" x14ac:dyDescent="0.25">
      <c r="A479" t="s">
        <v>9</v>
      </c>
      <c r="B479" t="s">
        <v>198</v>
      </c>
      <c r="C479" t="s">
        <v>266</v>
      </c>
      <c r="D479" t="s">
        <v>267</v>
      </c>
      <c r="E479" t="s">
        <v>201</v>
      </c>
      <c r="F479">
        <v>0.124407419095853</v>
      </c>
      <c r="G479">
        <v>27</v>
      </c>
      <c r="H479" t="s">
        <v>268</v>
      </c>
    </row>
    <row r="480" spans="1:8" x14ac:dyDescent="0.25">
      <c r="A480" t="s">
        <v>879</v>
      </c>
      <c r="B480" t="s">
        <v>1681</v>
      </c>
      <c r="C480" t="s">
        <v>266</v>
      </c>
      <c r="D480" t="s">
        <v>267</v>
      </c>
      <c r="E480" t="s">
        <v>1682</v>
      </c>
      <c r="F480">
        <v>0.122952853918654</v>
      </c>
      <c r="G480">
        <v>160</v>
      </c>
    </row>
    <row r="481" spans="1:8" x14ac:dyDescent="0.25">
      <c r="A481" t="s">
        <v>879</v>
      </c>
      <c r="B481" t="s">
        <v>1276</v>
      </c>
      <c r="C481" t="s">
        <v>1428</v>
      </c>
      <c r="D481" t="s">
        <v>1429</v>
      </c>
      <c r="E481" t="s">
        <v>1279</v>
      </c>
      <c r="F481">
        <v>0.12236703197899999</v>
      </c>
      <c r="G481">
        <v>131</v>
      </c>
      <c r="H481">
        <v>19038234</v>
      </c>
    </row>
    <row r="482" spans="1:8" x14ac:dyDescent="0.25">
      <c r="A482" t="s">
        <v>879</v>
      </c>
      <c r="B482" t="s">
        <v>1681</v>
      </c>
      <c r="C482" t="s">
        <v>1428</v>
      </c>
      <c r="D482" t="s">
        <v>1429</v>
      </c>
      <c r="E482" t="s">
        <v>1682</v>
      </c>
      <c r="F482">
        <v>0.12118351598929999</v>
      </c>
      <c r="G482">
        <v>175</v>
      </c>
    </row>
    <row r="483" spans="1:8" x14ac:dyDescent="0.25">
      <c r="A483" t="s">
        <v>9</v>
      </c>
      <c r="B483" t="s">
        <v>524</v>
      </c>
      <c r="C483" t="s">
        <v>685</v>
      </c>
      <c r="D483" t="s">
        <v>686</v>
      </c>
      <c r="E483" t="s">
        <v>527</v>
      </c>
      <c r="F483">
        <v>0.34134918345703902</v>
      </c>
      <c r="G483">
        <v>5</v>
      </c>
      <c r="H483" t="s">
        <v>687</v>
      </c>
    </row>
    <row r="484" spans="1:8" x14ac:dyDescent="0.25">
      <c r="A484" t="s">
        <v>879</v>
      </c>
      <c r="B484" t="s">
        <v>1276</v>
      </c>
      <c r="C484" t="s">
        <v>685</v>
      </c>
      <c r="D484" t="s">
        <v>686</v>
      </c>
      <c r="E484" t="s">
        <v>1279</v>
      </c>
      <c r="F484">
        <v>0.14356069917600001</v>
      </c>
      <c r="G484">
        <v>27</v>
      </c>
      <c r="H484" t="s">
        <v>1430</v>
      </c>
    </row>
    <row r="485" spans="1:8" x14ac:dyDescent="0.25">
      <c r="A485" t="s">
        <v>2293</v>
      </c>
      <c r="B485" t="s">
        <v>2294</v>
      </c>
      <c r="C485" t="s">
        <v>685</v>
      </c>
      <c r="D485" t="s">
        <v>686</v>
      </c>
      <c r="E485" t="s">
        <v>2295</v>
      </c>
      <c r="F485">
        <v>0.13078009696266699</v>
      </c>
      <c r="G485">
        <v>16</v>
      </c>
      <c r="H485" t="s">
        <v>2305</v>
      </c>
    </row>
    <row r="486" spans="1:8" x14ac:dyDescent="0.25">
      <c r="A486" t="s">
        <v>879</v>
      </c>
      <c r="B486" t="s">
        <v>1276</v>
      </c>
      <c r="C486" t="s">
        <v>1431</v>
      </c>
      <c r="D486" t="s">
        <v>1432</v>
      </c>
      <c r="E486" t="s">
        <v>1279</v>
      </c>
      <c r="F486">
        <v>0.12263847385099901</v>
      </c>
      <c r="G486">
        <v>110</v>
      </c>
      <c r="H486">
        <v>19184136</v>
      </c>
    </row>
    <row r="487" spans="1:8" x14ac:dyDescent="0.25">
      <c r="A487" t="s">
        <v>9</v>
      </c>
      <c r="B487" t="s">
        <v>198</v>
      </c>
      <c r="C487" t="s">
        <v>269</v>
      </c>
      <c r="D487" t="s">
        <v>270</v>
      </c>
      <c r="E487" t="s">
        <v>201</v>
      </c>
      <c r="F487">
        <v>0.12</v>
      </c>
      <c r="G487">
        <v>62</v>
      </c>
      <c r="H487">
        <v>17600820</v>
      </c>
    </row>
    <row r="488" spans="1:8" x14ac:dyDescent="0.25">
      <c r="A488" t="s">
        <v>879</v>
      </c>
      <c r="B488" t="s">
        <v>1276</v>
      </c>
      <c r="C488" t="s">
        <v>1433</v>
      </c>
      <c r="D488" t="s">
        <v>1434</v>
      </c>
      <c r="E488" t="s">
        <v>1279</v>
      </c>
      <c r="F488">
        <v>0.12263847385099901</v>
      </c>
      <c r="G488">
        <v>111</v>
      </c>
      <c r="H488">
        <v>19035560</v>
      </c>
    </row>
    <row r="489" spans="1:8" x14ac:dyDescent="0.25">
      <c r="A489" t="s">
        <v>879</v>
      </c>
      <c r="B489" t="s">
        <v>1276</v>
      </c>
      <c r="C489" t="s">
        <v>1435</v>
      </c>
      <c r="D489" t="s">
        <v>1436</v>
      </c>
      <c r="E489" t="s">
        <v>1279</v>
      </c>
      <c r="F489">
        <v>0.12263847385099901</v>
      </c>
      <c r="G489">
        <v>112</v>
      </c>
      <c r="H489">
        <v>17203304</v>
      </c>
    </row>
    <row r="490" spans="1:8" x14ac:dyDescent="0.25">
      <c r="A490" t="s">
        <v>9</v>
      </c>
      <c r="B490" t="s">
        <v>524</v>
      </c>
      <c r="C490" t="s">
        <v>688</v>
      </c>
      <c r="D490" t="s">
        <v>689</v>
      </c>
      <c r="E490" t="s">
        <v>527</v>
      </c>
      <c r="F490">
        <v>0.13991240270700001</v>
      </c>
      <c r="G490">
        <v>50</v>
      </c>
      <c r="H490" t="s">
        <v>690</v>
      </c>
    </row>
    <row r="491" spans="1:8" x14ac:dyDescent="0.25">
      <c r="A491" t="s">
        <v>9</v>
      </c>
      <c r="B491" t="s">
        <v>198</v>
      </c>
      <c r="C491" t="s">
        <v>271</v>
      </c>
      <c r="D491" t="s">
        <v>272</v>
      </c>
      <c r="E491" t="s">
        <v>201</v>
      </c>
      <c r="F491">
        <v>0.12</v>
      </c>
      <c r="G491">
        <v>63</v>
      </c>
      <c r="H491">
        <v>17600820</v>
      </c>
    </row>
    <row r="492" spans="1:8" x14ac:dyDescent="0.25">
      <c r="A492" t="s">
        <v>9</v>
      </c>
      <c r="B492" t="s">
        <v>524</v>
      </c>
      <c r="C492" t="s">
        <v>271</v>
      </c>
      <c r="D492" t="s">
        <v>272</v>
      </c>
      <c r="E492" t="s">
        <v>527</v>
      </c>
      <c r="F492">
        <v>0.13319236925299999</v>
      </c>
      <c r="G492">
        <v>63</v>
      </c>
      <c r="H492" t="s">
        <v>691</v>
      </c>
    </row>
    <row r="493" spans="1:8" x14ac:dyDescent="0.25">
      <c r="A493" t="s">
        <v>879</v>
      </c>
      <c r="B493" t="s">
        <v>2133</v>
      </c>
      <c r="C493" t="s">
        <v>2143</v>
      </c>
      <c r="D493" t="s">
        <v>2144</v>
      </c>
      <c r="E493" t="s">
        <v>2136</v>
      </c>
      <c r="F493">
        <v>0.70382429096499999</v>
      </c>
      <c r="G493">
        <v>1</v>
      </c>
      <c r="H493" t="s">
        <v>2145</v>
      </c>
    </row>
    <row r="494" spans="1:8" x14ac:dyDescent="0.25">
      <c r="A494" t="s">
        <v>879</v>
      </c>
      <c r="B494" t="s">
        <v>2154</v>
      </c>
      <c r="C494" t="s">
        <v>2203</v>
      </c>
      <c r="D494" t="s">
        <v>2204</v>
      </c>
      <c r="E494" t="s">
        <v>2155</v>
      </c>
      <c r="F494">
        <v>0.13521437059704</v>
      </c>
      <c r="G494">
        <v>21</v>
      </c>
      <c r="H494" t="s">
        <v>2205</v>
      </c>
    </row>
    <row r="495" spans="1:8" x14ac:dyDescent="0.25">
      <c r="A495" t="s">
        <v>879</v>
      </c>
      <c r="B495" t="s">
        <v>880</v>
      </c>
      <c r="C495" t="s">
        <v>985</v>
      </c>
      <c r="D495" t="s">
        <v>986</v>
      </c>
      <c r="E495" t="s">
        <v>883</v>
      </c>
      <c r="F495">
        <v>0.16355897827499999</v>
      </c>
      <c r="G495">
        <v>38</v>
      </c>
      <c r="H495" t="s">
        <v>987</v>
      </c>
    </row>
    <row r="496" spans="1:8" x14ac:dyDescent="0.25">
      <c r="A496" t="s">
        <v>879</v>
      </c>
      <c r="B496" t="s">
        <v>1681</v>
      </c>
      <c r="C496" t="s">
        <v>1862</v>
      </c>
      <c r="D496" t="s">
        <v>1863</v>
      </c>
      <c r="E496" t="s">
        <v>1682</v>
      </c>
      <c r="F496">
        <v>0.12027144187200001</v>
      </c>
      <c r="G496">
        <v>216</v>
      </c>
    </row>
    <row r="497" spans="1:8" x14ac:dyDescent="0.25">
      <c r="A497" t="s">
        <v>9</v>
      </c>
      <c r="B497" t="s">
        <v>198</v>
      </c>
      <c r="C497" t="s">
        <v>273</v>
      </c>
      <c r="D497" t="s">
        <v>274</v>
      </c>
      <c r="E497" t="s">
        <v>201</v>
      </c>
      <c r="F497">
        <v>0.22</v>
      </c>
      <c r="G497">
        <v>8</v>
      </c>
      <c r="H497">
        <v>8759893</v>
      </c>
    </row>
    <row r="498" spans="1:8" x14ac:dyDescent="0.25">
      <c r="A498" t="s">
        <v>879</v>
      </c>
      <c r="B498" t="s">
        <v>2103</v>
      </c>
      <c r="C498" t="s">
        <v>273</v>
      </c>
      <c r="D498" t="s">
        <v>274</v>
      </c>
      <c r="E498" t="s">
        <v>2106</v>
      </c>
      <c r="F498">
        <v>0.12027144187200001</v>
      </c>
      <c r="G498">
        <v>10</v>
      </c>
      <c r="H498" t="s">
        <v>2116</v>
      </c>
    </row>
    <row r="499" spans="1:8" x14ac:dyDescent="0.25">
      <c r="A499" t="s">
        <v>879</v>
      </c>
      <c r="B499" t="s">
        <v>1276</v>
      </c>
      <c r="C499" t="s">
        <v>1437</v>
      </c>
      <c r="D499" t="s">
        <v>1438</v>
      </c>
      <c r="E499" t="s">
        <v>1279</v>
      </c>
      <c r="F499">
        <v>0.12</v>
      </c>
      <c r="G499">
        <v>206</v>
      </c>
      <c r="H499">
        <v>16360218</v>
      </c>
    </row>
    <row r="500" spans="1:8" x14ac:dyDescent="0.25">
      <c r="A500" t="s">
        <v>879</v>
      </c>
      <c r="B500" t="s">
        <v>880</v>
      </c>
      <c r="C500" t="s">
        <v>988</v>
      </c>
      <c r="D500" t="s">
        <v>989</v>
      </c>
      <c r="E500" t="s">
        <v>883</v>
      </c>
      <c r="F500">
        <v>0.12971582556799999</v>
      </c>
      <c r="G500">
        <v>59</v>
      </c>
      <c r="H500" t="s">
        <v>990</v>
      </c>
    </row>
    <row r="501" spans="1:8" x14ac:dyDescent="0.25">
      <c r="A501" t="s">
        <v>879</v>
      </c>
      <c r="B501" t="s">
        <v>1276</v>
      </c>
      <c r="C501" t="s">
        <v>988</v>
      </c>
      <c r="D501" t="s">
        <v>989</v>
      </c>
      <c r="E501" t="s">
        <v>1279</v>
      </c>
      <c r="F501">
        <v>0.12236703197899999</v>
      </c>
      <c r="G501">
        <v>132</v>
      </c>
      <c r="H501" t="s">
        <v>1439</v>
      </c>
    </row>
    <row r="502" spans="1:8" x14ac:dyDescent="0.25">
      <c r="A502" t="s">
        <v>9</v>
      </c>
      <c r="B502" t="s">
        <v>357</v>
      </c>
      <c r="C502" t="s">
        <v>439</v>
      </c>
      <c r="D502" t="s">
        <v>440</v>
      </c>
      <c r="E502" t="s">
        <v>358</v>
      </c>
      <c r="F502">
        <v>0.2</v>
      </c>
      <c r="G502">
        <v>19</v>
      </c>
      <c r="H502" t="s">
        <v>441</v>
      </c>
    </row>
    <row r="503" spans="1:8" x14ac:dyDescent="0.25">
      <c r="A503" t="s">
        <v>879</v>
      </c>
      <c r="B503" t="s">
        <v>880</v>
      </c>
      <c r="C503" t="s">
        <v>439</v>
      </c>
      <c r="D503" t="s">
        <v>440</v>
      </c>
      <c r="E503" t="s">
        <v>883</v>
      </c>
      <c r="F503">
        <v>0.20236703197899999</v>
      </c>
      <c r="G503">
        <v>25</v>
      </c>
      <c r="H503" t="s">
        <v>991</v>
      </c>
    </row>
    <row r="504" spans="1:8" x14ac:dyDescent="0.25">
      <c r="A504" t="s">
        <v>9</v>
      </c>
      <c r="B504" t="s">
        <v>357</v>
      </c>
      <c r="C504" t="s">
        <v>442</v>
      </c>
      <c r="D504" t="s">
        <v>443</v>
      </c>
      <c r="E504" t="s">
        <v>358</v>
      </c>
      <c r="F504">
        <v>0.125091382221</v>
      </c>
      <c r="G504">
        <v>50</v>
      </c>
      <c r="H504" t="s">
        <v>444</v>
      </c>
    </row>
    <row r="505" spans="1:8" x14ac:dyDescent="0.25">
      <c r="A505" t="s">
        <v>879</v>
      </c>
      <c r="B505" t="s">
        <v>880</v>
      </c>
      <c r="C505" t="s">
        <v>442</v>
      </c>
      <c r="D505" t="s">
        <v>443</v>
      </c>
      <c r="E505" t="s">
        <v>883</v>
      </c>
      <c r="F505">
        <v>0.20500550582899901</v>
      </c>
      <c r="G505">
        <v>23</v>
      </c>
      <c r="H505" t="s">
        <v>992</v>
      </c>
    </row>
    <row r="506" spans="1:8" x14ac:dyDescent="0.25">
      <c r="A506" t="s">
        <v>879</v>
      </c>
      <c r="B506" t="s">
        <v>1276</v>
      </c>
      <c r="C506" t="s">
        <v>442</v>
      </c>
      <c r="D506" t="s">
        <v>443</v>
      </c>
      <c r="E506" t="s">
        <v>1279</v>
      </c>
      <c r="F506">
        <v>0.12236703197899999</v>
      </c>
      <c r="G506">
        <v>133</v>
      </c>
      <c r="H506" t="s">
        <v>1439</v>
      </c>
    </row>
    <row r="507" spans="1:8" x14ac:dyDescent="0.25">
      <c r="A507" t="s">
        <v>9</v>
      </c>
      <c r="B507" t="s">
        <v>357</v>
      </c>
      <c r="C507" t="s">
        <v>445</v>
      </c>
      <c r="D507" t="s">
        <v>446</v>
      </c>
      <c r="E507" t="s">
        <v>358</v>
      </c>
      <c r="F507">
        <v>0.12</v>
      </c>
      <c r="G507">
        <v>86</v>
      </c>
      <c r="H507">
        <v>19276553</v>
      </c>
    </row>
    <row r="508" spans="1:8" x14ac:dyDescent="0.25">
      <c r="A508" t="s">
        <v>879</v>
      </c>
      <c r="B508" t="s">
        <v>880</v>
      </c>
      <c r="C508" t="s">
        <v>445</v>
      </c>
      <c r="D508" t="s">
        <v>446</v>
      </c>
      <c r="E508" t="s">
        <v>883</v>
      </c>
      <c r="F508">
        <v>0.12536282409300001</v>
      </c>
      <c r="G508">
        <v>67</v>
      </c>
      <c r="H508" t="s">
        <v>993</v>
      </c>
    </row>
    <row r="509" spans="1:8" x14ac:dyDescent="0.25">
      <c r="A509" t="s">
        <v>879</v>
      </c>
      <c r="B509" t="s">
        <v>1276</v>
      </c>
      <c r="C509" t="s">
        <v>1440</v>
      </c>
      <c r="D509" t="s">
        <v>1441</v>
      </c>
      <c r="E509" t="s">
        <v>1279</v>
      </c>
      <c r="F509">
        <v>0.12</v>
      </c>
      <c r="G509">
        <v>207</v>
      </c>
      <c r="H509">
        <v>17547689</v>
      </c>
    </row>
    <row r="510" spans="1:8" x14ac:dyDescent="0.25">
      <c r="A510" t="s">
        <v>879</v>
      </c>
      <c r="B510" t="s">
        <v>1276</v>
      </c>
      <c r="C510" t="s">
        <v>1442</v>
      </c>
      <c r="D510" t="s">
        <v>1443</v>
      </c>
      <c r="E510" t="s">
        <v>1279</v>
      </c>
      <c r="F510">
        <v>0.12</v>
      </c>
      <c r="G510">
        <v>208</v>
      </c>
      <c r="H510">
        <v>16360218</v>
      </c>
    </row>
    <row r="511" spans="1:8" x14ac:dyDescent="0.25">
      <c r="A511" t="s">
        <v>879</v>
      </c>
      <c r="B511" t="s">
        <v>2154</v>
      </c>
      <c r="C511" t="s">
        <v>2206</v>
      </c>
      <c r="D511" t="s">
        <v>2207</v>
      </c>
      <c r="E511" t="s">
        <v>2155</v>
      </c>
      <c r="F511">
        <v>0.13264948550899999</v>
      </c>
      <c r="G511">
        <v>25</v>
      </c>
      <c r="H511" t="s">
        <v>2208</v>
      </c>
    </row>
    <row r="512" spans="1:8" x14ac:dyDescent="0.25">
      <c r="A512" t="s">
        <v>879</v>
      </c>
      <c r="B512" t="s">
        <v>1276</v>
      </c>
      <c r="C512" t="s">
        <v>1444</v>
      </c>
      <c r="D512" t="s">
        <v>1445</v>
      </c>
      <c r="E512" t="s">
        <v>1279</v>
      </c>
      <c r="F512">
        <v>0.12</v>
      </c>
      <c r="G512">
        <v>209</v>
      </c>
      <c r="H512">
        <v>16360218</v>
      </c>
    </row>
    <row r="513" spans="1:8" x14ac:dyDescent="0.25">
      <c r="A513" t="s">
        <v>879</v>
      </c>
      <c r="B513" t="s">
        <v>2103</v>
      </c>
      <c r="C513" t="s">
        <v>1444</v>
      </c>
      <c r="D513" t="s">
        <v>1445</v>
      </c>
      <c r="E513" t="s">
        <v>2106</v>
      </c>
      <c r="F513">
        <v>0.129901391048</v>
      </c>
      <c r="G513">
        <v>6</v>
      </c>
      <c r="H513" t="s">
        <v>2117</v>
      </c>
    </row>
    <row r="514" spans="1:8" x14ac:dyDescent="0.25">
      <c r="A514" t="s">
        <v>879</v>
      </c>
      <c r="B514" t="s">
        <v>880</v>
      </c>
      <c r="C514" t="s">
        <v>994</v>
      </c>
      <c r="D514" t="s">
        <v>995</v>
      </c>
      <c r="E514" t="s">
        <v>883</v>
      </c>
      <c r="F514">
        <v>0.12</v>
      </c>
      <c r="G514">
        <v>117</v>
      </c>
      <c r="H514">
        <v>25649651</v>
      </c>
    </row>
    <row r="515" spans="1:8" x14ac:dyDescent="0.25">
      <c r="A515" t="s">
        <v>879</v>
      </c>
      <c r="B515" t="s">
        <v>1681</v>
      </c>
      <c r="C515" t="s">
        <v>1864</v>
      </c>
      <c r="D515" t="s">
        <v>1865</v>
      </c>
      <c r="E515" t="s">
        <v>1682</v>
      </c>
      <c r="F515">
        <v>0.123040198012348</v>
      </c>
      <c r="G515">
        <v>158</v>
      </c>
      <c r="H515" t="s">
        <v>1866</v>
      </c>
    </row>
    <row r="516" spans="1:8" x14ac:dyDescent="0.25">
      <c r="A516" t="s">
        <v>9</v>
      </c>
      <c r="B516" t="s">
        <v>357</v>
      </c>
      <c r="C516" t="s">
        <v>447</v>
      </c>
      <c r="D516" t="s">
        <v>448</v>
      </c>
      <c r="E516" t="s">
        <v>358</v>
      </c>
      <c r="F516">
        <v>0.107023430164</v>
      </c>
      <c r="G516">
        <v>107</v>
      </c>
      <c r="H516" t="s">
        <v>449</v>
      </c>
    </row>
    <row r="517" spans="1:8" x14ac:dyDescent="0.25">
      <c r="A517" t="s">
        <v>9</v>
      </c>
      <c r="B517" t="s">
        <v>524</v>
      </c>
      <c r="C517" t="s">
        <v>447</v>
      </c>
      <c r="D517" t="s">
        <v>448</v>
      </c>
      <c r="E517" t="s">
        <v>527</v>
      </c>
      <c r="F517">
        <v>0.14717531990499999</v>
      </c>
      <c r="G517">
        <v>46</v>
      </c>
      <c r="H517" t="s">
        <v>692</v>
      </c>
    </row>
    <row r="518" spans="1:8" x14ac:dyDescent="0.25">
      <c r="A518" t="s">
        <v>879</v>
      </c>
      <c r="B518" t="s">
        <v>880</v>
      </c>
      <c r="C518" t="s">
        <v>447</v>
      </c>
      <c r="D518" t="s">
        <v>448</v>
      </c>
      <c r="E518" t="s">
        <v>883</v>
      </c>
      <c r="F518">
        <v>0.275783411269999</v>
      </c>
      <c r="G518">
        <v>9</v>
      </c>
      <c r="H518" t="s">
        <v>996</v>
      </c>
    </row>
    <row r="519" spans="1:8" x14ac:dyDescent="0.25">
      <c r="A519" t="s">
        <v>879</v>
      </c>
      <c r="B519" t="s">
        <v>1681</v>
      </c>
      <c r="C519" t="s">
        <v>447</v>
      </c>
      <c r="D519" t="s">
        <v>448</v>
      </c>
      <c r="E519" t="s">
        <v>1682</v>
      </c>
      <c r="F519">
        <v>0.32227162814351801</v>
      </c>
      <c r="G519">
        <v>52</v>
      </c>
      <c r="H519" t="s">
        <v>1867</v>
      </c>
    </row>
    <row r="520" spans="1:8" x14ac:dyDescent="0.25">
      <c r="A520" t="s">
        <v>879</v>
      </c>
      <c r="B520" t="s">
        <v>2154</v>
      </c>
      <c r="C520" t="s">
        <v>447</v>
      </c>
      <c r="D520" t="s">
        <v>448</v>
      </c>
      <c r="E520" t="s">
        <v>2155</v>
      </c>
      <c r="F520">
        <v>0.15087346091803999</v>
      </c>
      <c r="G520">
        <v>16</v>
      </c>
      <c r="H520" t="s">
        <v>2209</v>
      </c>
    </row>
    <row r="521" spans="1:8" x14ac:dyDescent="0.25">
      <c r="A521" t="s">
        <v>879</v>
      </c>
      <c r="B521" t="s">
        <v>1276</v>
      </c>
      <c r="C521" t="s">
        <v>1446</v>
      </c>
      <c r="D521" t="s">
        <v>1447</v>
      </c>
      <c r="E521" t="s">
        <v>1279</v>
      </c>
      <c r="F521">
        <v>0.124267125083</v>
      </c>
      <c r="G521">
        <v>74</v>
      </c>
      <c r="H521" t="s">
        <v>1448</v>
      </c>
    </row>
    <row r="522" spans="1:8" x14ac:dyDescent="0.25">
      <c r="A522" t="s">
        <v>9</v>
      </c>
      <c r="B522" t="s">
        <v>198</v>
      </c>
      <c r="C522" t="s">
        <v>275</v>
      </c>
      <c r="D522" t="s">
        <v>276</v>
      </c>
      <c r="E522" t="s">
        <v>201</v>
      </c>
      <c r="F522">
        <v>0.12317050482438199</v>
      </c>
      <c r="G522">
        <v>29</v>
      </c>
      <c r="H522" t="s">
        <v>277</v>
      </c>
    </row>
    <row r="523" spans="1:8" x14ac:dyDescent="0.25">
      <c r="A523" t="s">
        <v>879</v>
      </c>
      <c r="B523" t="s">
        <v>1276</v>
      </c>
      <c r="C523" t="s">
        <v>275</v>
      </c>
      <c r="D523" t="s">
        <v>276</v>
      </c>
      <c r="E523" t="s">
        <v>1279</v>
      </c>
      <c r="F523">
        <v>0.12</v>
      </c>
      <c r="G523">
        <v>211</v>
      </c>
      <c r="H523">
        <v>11803234</v>
      </c>
    </row>
    <row r="524" spans="1:8" x14ac:dyDescent="0.25">
      <c r="A524" t="s">
        <v>879</v>
      </c>
      <c r="B524" t="s">
        <v>1681</v>
      </c>
      <c r="C524" t="s">
        <v>275</v>
      </c>
      <c r="D524" t="s">
        <v>276</v>
      </c>
      <c r="E524" t="s">
        <v>1682</v>
      </c>
      <c r="F524">
        <v>0.12518555246208801</v>
      </c>
      <c r="G524">
        <v>150</v>
      </c>
      <c r="H524">
        <v>16860990</v>
      </c>
    </row>
    <row r="525" spans="1:8" x14ac:dyDescent="0.25">
      <c r="A525" t="s">
        <v>9</v>
      </c>
      <c r="B525" t="s">
        <v>198</v>
      </c>
      <c r="C525" t="s">
        <v>278</v>
      </c>
      <c r="D525" t="s">
        <v>279</v>
      </c>
      <c r="E525" t="s">
        <v>201</v>
      </c>
      <c r="F525">
        <v>0.120135720936039</v>
      </c>
      <c r="G525">
        <v>48</v>
      </c>
      <c r="H525">
        <v>12421473</v>
      </c>
    </row>
    <row r="526" spans="1:8" x14ac:dyDescent="0.25">
      <c r="A526" t="s">
        <v>879</v>
      </c>
      <c r="B526" t="s">
        <v>1276</v>
      </c>
      <c r="C526" t="s">
        <v>278</v>
      </c>
      <c r="D526" t="s">
        <v>279</v>
      </c>
      <c r="E526" t="s">
        <v>1279</v>
      </c>
      <c r="F526">
        <v>0.12</v>
      </c>
      <c r="G526">
        <v>212</v>
      </c>
      <c r="H526" t="s">
        <v>1449</v>
      </c>
    </row>
    <row r="527" spans="1:8" x14ac:dyDescent="0.25">
      <c r="A527" t="s">
        <v>9</v>
      </c>
      <c r="B527" t="s">
        <v>524</v>
      </c>
      <c r="C527" t="s">
        <v>693</v>
      </c>
      <c r="D527" t="s">
        <v>694</v>
      </c>
      <c r="E527" t="s">
        <v>527</v>
      </c>
      <c r="F527">
        <v>0.12027144187200001</v>
      </c>
      <c r="G527">
        <v>148</v>
      </c>
      <c r="H527" t="s">
        <v>695</v>
      </c>
    </row>
    <row r="528" spans="1:8" x14ac:dyDescent="0.25">
      <c r="A528" t="s">
        <v>879</v>
      </c>
      <c r="B528" t="s">
        <v>2154</v>
      </c>
      <c r="C528" t="s">
        <v>693</v>
      </c>
      <c r="D528" t="s">
        <v>694</v>
      </c>
      <c r="E528" t="s">
        <v>2155</v>
      </c>
      <c r="F528">
        <v>0.30355193008410603</v>
      </c>
      <c r="G528">
        <v>3</v>
      </c>
      <c r="H528" t="s">
        <v>2210</v>
      </c>
    </row>
    <row r="529" spans="1:8" x14ac:dyDescent="0.25">
      <c r="A529" t="s">
        <v>879</v>
      </c>
      <c r="B529" t="s">
        <v>1276</v>
      </c>
      <c r="C529" t="s">
        <v>1450</v>
      </c>
      <c r="D529" t="s">
        <v>1451</v>
      </c>
      <c r="E529" t="s">
        <v>1279</v>
      </c>
      <c r="F529">
        <v>0.12027144187200001</v>
      </c>
      <c r="G529">
        <v>170</v>
      </c>
      <c r="H529" t="s">
        <v>1452</v>
      </c>
    </row>
    <row r="530" spans="1:8" x14ac:dyDescent="0.25">
      <c r="A530" t="s">
        <v>879</v>
      </c>
      <c r="B530" t="s">
        <v>1276</v>
      </c>
      <c r="C530" t="s">
        <v>1453</v>
      </c>
      <c r="D530" t="s">
        <v>1454</v>
      </c>
      <c r="E530" t="s">
        <v>1279</v>
      </c>
      <c r="F530">
        <v>0.12</v>
      </c>
      <c r="G530">
        <v>213</v>
      </c>
      <c r="H530">
        <v>16360218</v>
      </c>
    </row>
    <row r="531" spans="1:8" x14ac:dyDescent="0.25">
      <c r="A531" t="s">
        <v>9</v>
      </c>
      <c r="B531" t="s">
        <v>198</v>
      </c>
      <c r="C531" t="s">
        <v>280</v>
      </c>
      <c r="D531" t="s">
        <v>281</v>
      </c>
      <c r="E531" t="s">
        <v>201</v>
      </c>
      <c r="F531">
        <v>0.13052471382603301</v>
      </c>
      <c r="G531">
        <v>25</v>
      </c>
      <c r="H531" t="s">
        <v>282</v>
      </c>
    </row>
    <row r="532" spans="1:8" x14ac:dyDescent="0.25">
      <c r="A532" t="s">
        <v>9</v>
      </c>
      <c r="B532" t="s">
        <v>357</v>
      </c>
      <c r="C532" t="s">
        <v>280</v>
      </c>
      <c r="D532" t="s">
        <v>281</v>
      </c>
      <c r="E532" t="s">
        <v>358</v>
      </c>
      <c r="F532">
        <v>0.129468127914</v>
      </c>
      <c r="G532">
        <v>34</v>
      </c>
      <c r="H532" t="s">
        <v>450</v>
      </c>
    </row>
    <row r="533" spans="1:8" x14ac:dyDescent="0.25">
      <c r="A533" t="s">
        <v>9</v>
      </c>
      <c r="B533" t="s">
        <v>524</v>
      </c>
      <c r="C533" t="s">
        <v>280</v>
      </c>
      <c r="D533" t="s">
        <v>281</v>
      </c>
      <c r="E533" t="s">
        <v>527</v>
      </c>
      <c r="F533">
        <v>0.12758420361412101</v>
      </c>
      <c r="G533">
        <v>78</v>
      </c>
      <c r="H533" t="s">
        <v>696</v>
      </c>
    </row>
    <row r="534" spans="1:8" x14ac:dyDescent="0.25">
      <c r="A534" t="s">
        <v>879</v>
      </c>
      <c r="B534" t="s">
        <v>1276</v>
      </c>
      <c r="C534" t="s">
        <v>280</v>
      </c>
      <c r="D534" t="s">
        <v>281</v>
      </c>
      <c r="E534" t="s">
        <v>1279</v>
      </c>
      <c r="F534">
        <v>0.120814325616</v>
      </c>
      <c r="G534">
        <v>147</v>
      </c>
      <c r="H534" t="s">
        <v>1455</v>
      </c>
    </row>
    <row r="535" spans="1:8" x14ac:dyDescent="0.25">
      <c r="A535" t="s">
        <v>879</v>
      </c>
      <c r="B535" t="s">
        <v>1681</v>
      </c>
      <c r="C535" t="s">
        <v>280</v>
      </c>
      <c r="D535" t="s">
        <v>281</v>
      </c>
      <c r="E535" t="s">
        <v>1682</v>
      </c>
      <c r="F535">
        <v>0.126149563792229</v>
      </c>
      <c r="G535">
        <v>149</v>
      </c>
      <c r="H535" t="s">
        <v>1868</v>
      </c>
    </row>
    <row r="536" spans="1:8" x14ac:dyDescent="0.25">
      <c r="A536" t="s">
        <v>9</v>
      </c>
      <c r="B536" t="s">
        <v>524</v>
      </c>
      <c r="C536" t="s">
        <v>697</v>
      </c>
      <c r="D536" t="s">
        <v>698</v>
      </c>
      <c r="E536" t="s">
        <v>527</v>
      </c>
      <c r="F536">
        <v>0.122995792115</v>
      </c>
      <c r="G536">
        <v>105</v>
      </c>
      <c r="H536" t="s">
        <v>699</v>
      </c>
    </row>
    <row r="537" spans="1:8" x14ac:dyDescent="0.25">
      <c r="A537" t="s">
        <v>879</v>
      </c>
      <c r="B537" t="s">
        <v>1681</v>
      </c>
      <c r="C537" t="s">
        <v>1869</v>
      </c>
      <c r="D537" t="s">
        <v>1870</v>
      </c>
      <c r="E537" t="s">
        <v>1682</v>
      </c>
      <c r="F537">
        <v>0.12</v>
      </c>
      <c r="G537">
        <v>277</v>
      </c>
    </row>
    <row r="538" spans="1:8" x14ac:dyDescent="0.25">
      <c r="A538" t="s">
        <v>879</v>
      </c>
      <c r="B538" t="s">
        <v>2154</v>
      </c>
      <c r="C538" t="s">
        <v>2211</v>
      </c>
      <c r="D538" t="s">
        <v>2212</v>
      </c>
      <c r="E538" t="s">
        <v>2155</v>
      </c>
      <c r="F538">
        <v>0.128262808294</v>
      </c>
      <c r="G538">
        <v>33</v>
      </c>
      <c r="H538" t="s">
        <v>2213</v>
      </c>
    </row>
    <row r="539" spans="1:8" x14ac:dyDescent="0.25">
      <c r="A539" t="s">
        <v>879</v>
      </c>
      <c r="B539" t="s">
        <v>2154</v>
      </c>
      <c r="C539" t="s">
        <v>2214</v>
      </c>
      <c r="D539" t="s">
        <v>2215</v>
      </c>
      <c r="E539" t="s">
        <v>2155</v>
      </c>
      <c r="F539">
        <v>0.30772469336800001</v>
      </c>
      <c r="G539">
        <v>1</v>
      </c>
      <c r="H539" t="s">
        <v>2216</v>
      </c>
    </row>
    <row r="540" spans="1:8" x14ac:dyDescent="0.25">
      <c r="A540" t="s">
        <v>879</v>
      </c>
      <c r="B540" t="s">
        <v>1681</v>
      </c>
      <c r="C540" t="s">
        <v>1871</v>
      </c>
      <c r="D540" t="s">
        <v>1872</v>
      </c>
      <c r="E540" t="s">
        <v>1682</v>
      </c>
      <c r="F540">
        <v>0.12</v>
      </c>
      <c r="G540">
        <v>278</v>
      </c>
      <c r="H540">
        <v>20064661</v>
      </c>
    </row>
    <row r="541" spans="1:8" x14ac:dyDescent="0.25">
      <c r="A541" t="s">
        <v>9</v>
      </c>
      <c r="B541" t="s">
        <v>524</v>
      </c>
      <c r="C541" t="s">
        <v>700</v>
      </c>
      <c r="D541" t="s">
        <v>701</v>
      </c>
      <c r="E541" t="s">
        <v>527</v>
      </c>
      <c r="F541">
        <v>0.12</v>
      </c>
      <c r="G541">
        <v>192</v>
      </c>
      <c r="H541">
        <v>25056061</v>
      </c>
    </row>
    <row r="542" spans="1:8" x14ac:dyDescent="0.25">
      <c r="A542" t="s">
        <v>879</v>
      </c>
      <c r="B542" t="s">
        <v>1276</v>
      </c>
      <c r="C542" t="s">
        <v>700</v>
      </c>
      <c r="D542" t="s">
        <v>701</v>
      </c>
      <c r="E542" t="s">
        <v>1279</v>
      </c>
      <c r="F542">
        <v>0.123181357595</v>
      </c>
      <c r="G542">
        <v>83</v>
      </c>
      <c r="H542" t="s">
        <v>1456</v>
      </c>
    </row>
    <row r="543" spans="1:8" x14ac:dyDescent="0.25">
      <c r="A543" t="s">
        <v>879</v>
      </c>
      <c r="B543" t="s">
        <v>1681</v>
      </c>
      <c r="C543" t="s">
        <v>1873</v>
      </c>
      <c r="D543" t="s">
        <v>1874</v>
      </c>
      <c r="E543" t="s">
        <v>1682</v>
      </c>
      <c r="F543">
        <v>0.12</v>
      </c>
      <c r="G543">
        <v>279</v>
      </c>
    </row>
    <row r="544" spans="1:8" x14ac:dyDescent="0.25">
      <c r="A544" t="s">
        <v>879</v>
      </c>
      <c r="B544" t="s">
        <v>1681</v>
      </c>
      <c r="C544" t="s">
        <v>1875</v>
      </c>
      <c r="D544" t="s">
        <v>1876</v>
      </c>
      <c r="E544" t="s">
        <v>1682</v>
      </c>
      <c r="F544">
        <v>0.123181357595</v>
      </c>
      <c r="G544">
        <v>157</v>
      </c>
    </row>
    <row r="545" spans="1:8" x14ac:dyDescent="0.25">
      <c r="A545" t="s">
        <v>9</v>
      </c>
      <c r="B545" t="s">
        <v>357</v>
      </c>
      <c r="C545" t="s">
        <v>451</v>
      </c>
      <c r="D545" t="s">
        <v>452</v>
      </c>
      <c r="E545" t="s">
        <v>358</v>
      </c>
      <c r="F545">
        <v>0.12</v>
      </c>
      <c r="G545">
        <v>88</v>
      </c>
      <c r="H545">
        <v>19276553</v>
      </c>
    </row>
    <row r="546" spans="1:8" x14ac:dyDescent="0.25">
      <c r="A546" t="s">
        <v>879</v>
      </c>
      <c r="B546" t="s">
        <v>880</v>
      </c>
      <c r="C546" t="s">
        <v>451</v>
      </c>
      <c r="D546" t="s">
        <v>452</v>
      </c>
      <c r="E546" t="s">
        <v>883</v>
      </c>
      <c r="F546">
        <v>0.20054288374400001</v>
      </c>
      <c r="G546">
        <v>26</v>
      </c>
      <c r="H546" t="s">
        <v>997</v>
      </c>
    </row>
    <row r="547" spans="1:8" x14ac:dyDescent="0.25">
      <c r="A547" t="s">
        <v>879</v>
      </c>
      <c r="B547" t="s">
        <v>2154</v>
      </c>
      <c r="C547" t="s">
        <v>2217</v>
      </c>
      <c r="D547" t="s">
        <v>2218</v>
      </c>
      <c r="E547" t="s">
        <v>2155</v>
      </c>
      <c r="F547">
        <v>0.133463811125</v>
      </c>
      <c r="G547">
        <v>23</v>
      </c>
      <c r="H547" t="s">
        <v>2219</v>
      </c>
    </row>
    <row r="548" spans="1:8" x14ac:dyDescent="0.25">
      <c r="A548" t="s">
        <v>879</v>
      </c>
      <c r="B548" t="s">
        <v>1276</v>
      </c>
      <c r="C548" t="s">
        <v>1457</v>
      </c>
      <c r="D548" t="s">
        <v>1458</v>
      </c>
      <c r="E548" t="s">
        <v>1279</v>
      </c>
      <c r="F548">
        <v>0.127915421552</v>
      </c>
      <c r="G548">
        <v>46</v>
      </c>
      <c r="H548" t="s">
        <v>1459</v>
      </c>
    </row>
    <row r="549" spans="1:8" x14ac:dyDescent="0.25">
      <c r="A549" t="s">
        <v>9</v>
      </c>
      <c r="B549" t="s">
        <v>10</v>
      </c>
      <c r="C549" t="s">
        <v>106</v>
      </c>
      <c r="D549" t="s">
        <v>107</v>
      </c>
      <c r="E549" t="s">
        <v>13</v>
      </c>
      <c r="F549">
        <v>0.44</v>
      </c>
      <c r="G549">
        <v>30</v>
      </c>
      <c r="H549" t="s">
        <v>108</v>
      </c>
    </row>
    <row r="550" spans="1:8" x14ac:dyDescent="0.25">
      <c r="A550" t="s">
        <v>879</v>
      </c>
      <c r="B550" t="s">
        <v>1107</v>
      </c>
      <c r="C550" t="s">
        <v>1176</v>
      </c>
      <c r="D550" t="s">
        <v>1177</v>
      </c>
      <c r="E550" t="s">
        <v>1110</v>
      </c>
      <c r="F550">
        <v>0.12</v>
      </c>
      <c r="G550">
        <v>84</v>
      </c>
      <c r="H550">
        <v>24529757</v>
      </c>
    </row>
    <row r="551" spans="1:8" x14ac:dyDescent="0.25">
      <c r="A551" t="s">
        <v>879</v>
      </c>
      <c r="B551" t="s">
        <v>1276</v>
      </c>
      <c r="C551" t="s">
        <v>1460</v>
      </c>
      <c r="D551" t="s">
        <v>1461</v>
      </c>
      <c r="E551" t="s">
        <v>1279</v>
      </c>
      <c r="F551">
        <v>0.13681692150399999</v>
      </c>
      <c r="G551">
        <v>31</v>
      </c>
      <c r="H551" t="s">
        <v>1462</v>
      </c>
    </row>
    <row r="552" spans="1:8" x14ac:dyDescent="0.25">
      <c r="A552" t="s">
        <v>9</v>
      </c>
      <c r="B552" t="s">
        <v>524</v>
      </c>
      <c r="C552" t="s">
        <v>702</v>
      </c>
      <c r="D552" t="s">
        <v>703</v>
      </c>
      <c r="E552" t="s">
        <v>527</v>
      </c>
      <c r="F552">
        <v>0.120542883743999</v>
      </c>
      <c r="G552">
        <v>139</v>
      </c>
      <c r="H552" t="s">
        <v>704</v>
      </c>
    </row>
    <row r="553" spans="1:8" x14ac:dyDescent="0.25">
      <c r="A553" t="s">
        <v>9</v>
      </c>
      <c r="B553" t="s">
        <v>524</v>
      </c>
      <c r="C553" t="s">
        <v>705</v>
      </c>
      <c r="D553" t="s">
        <v>706</v>
      </c>
      <c r="E553" t="s">
        <v>527</v>
      </c>
      <c r="F553">
        <v>0.124734063957</v>
      </c>
      <c r="G553">
        <v>93</v>
      </c>
      <c r="H553" t="s">
        <v>707</v>
      </c>
    </row>
    <row r="554" spans="1:8" x14ac:dyDescent="0.25">
      <c r="A554" t="s">
        <v>879</v>
      </c>
      <c r="B554" t="s">
        <v>1107</v>
      </c>
      <c r="C554" t="s">
        <v>1178</v>
      </c>
      <c r="D554" t="s">
        <v>1179</v>
      </c>
      <c r="E554" t="s">
        <v>1110</v>
      </c>
      <c r="F554">
        <v>0.12</v>
      </c>
      <c r="G554">
        <v>85</v>
      </c>
      <c r="H554">
        <v>11796754</v>
      </c>
    </row>
    <row r="555" spans="1:8" x14ac:dyDescent="0.25">
      <c r="A555" t="s">
        <v>879</v>
      </c>
      <c r="B555" t="s">
        <v>1276</v>
      </c>
      <c r="C555" t="s">
        <v>1463</v>
      </c>
      <c r="D555" t="s">
        <v>1464</v>
      </c>
      <c r="E555" t="s">
        <v>1279</v>
      </c>
      <c r="F555">
        <v>0.122995792115</v>
      </c>
      <c r="G555">
        <v>87</v>
      </c>
      <c r="H555">
        <v>17290275</v>
      </c>
    </row>
    <row r="556" spans="1:8" x14ac:dyDescent="0.25">
      <c r="A556" t="s">
        <v>879</v>
      </c>
      <c r="B556" t="s">
        <v>1681</v>
      </c>
      <c r="C556" t="s">
        <v>1877</v>
      </c>
      <c r="D556" t="s">
        <v>1878</v>
      </c>
      <c r="E556" t="s">
        <v>1682</v>
      </c>
      <c r="F556">
        <v>0.34080980158491903</v>
      </c>
      <c r="G556">
        <v>49</v>
      </c>
      <c r="H556" t="s">
        <v>1879</v>
      </c>
    </row>
    <row r="557" spans="1:8" x14ac:dyDescent="0.25">
      <c r="A557" t="s">
        <v>879</v>
      </c>
      <c r="B557" t="s">
        <v>1681</v>
      </c>
      <c r="C557" t="s">
        <v>1880</v>
      </c>
      <c r="D557" t="s">
        <v>1881</v>
      </c>
      <c r="E557" t="s">
        <v>1682</v>
      </c>
      <c r="F557">
        <v>0.12</v>
      </c>
      <c r="G557">
        <v>280</v>
      </c>
    </row>
    <row r="558" spans="1:8" x14ac:dyDescent="0.25">
      <c r="A558" t="s">
        <v>9</v>
      </c>
      <c r="B558" t="s">
        <v>357</v>
      </c>
      <c r="C558" t="s">
        <v>453</v>
      </c>
      <c r="D558" t="s">
        <v>454</v>
      </c>
      <c r="E558" t="s">
        <v>358</v>
      </c>
      <c r="F558">
        <v>0.127101095936</v>
      </c>
      <c r="G558">
        <v>40</v>
      </c>
      <c r="H558" t="s">
        <v>455</v>
      </c>
    </row>
    <row r="559" spans="1:8" x14ac:dyDescent="0.25">
      <c r="A559" t="s">
        <v>879</v>
      </c>
      <c r="B559" t="s">
        <v>1681</v>
      </c>
      <c r="C559" t="s">
        <v>1882</v>
      </c>
      <c r="D559" t="s">
        <v>1883</v>
      </c>
      <c r="E559" t="s">
        <v>1682</v>
      </c>
      <c r="F559">
        <v>0.12076908530406601</v>
      </c>
      <c r="G559">
        <v>183</v>
      </c>
      <c r="H559">
        <v>22612818</v>
      </c>
    </row>
    <row r="560" spans="1:8" x14ac:dyDescent="0.25">
      <c r="A560" t="s">
        <v>879</v>
      </c>
      <c r="B560" t="s">
        <v>1681</v>
      </c>
      <c r="C560" t="s">
        <v>1884</v>
      </c>
      <c r="D560" t="s">
        <v>1885</v>
      </c>
      <c r="E560" t="s">
        <v>1682</v>
      </c>
      <c r="F560">
        <v>0.120633364368107</v>
      </c>
      <c r="G560">
        <v>187</v>
      </c>
      <c r="H560">
        <v>11580756</v>
      </c>
    </row>
    <row r="561" spans="1:8" x14ac:dyDescent="0.25">
      <c r="A561" t="s">
        <v>879</v>
      </c>
      <c r="B561" t="s">
        <v>1681</v>
      </c>
      <c r="C561" t="s">
        <v>1886</v>
      </c>
      <c r="D561" t="s">
        <v>1887</v>
      </c>
      <c r="E561" t="s">
        <v>1682</v>
      </c>
      <c r="F561">
        <v>0.12027144187200001</v>
      </c>
      <c r="G561">
        <v>217</v>
      </c>
    </row>
    <row r="562" spans="1:8" x14ac:dyDescent="0.25">
      <c r="A562" t="s">
        <v>879</v>
      </c>
      <c r="B562" t="s">
        <v>1681</v>
      </c>
      <c r="C562" t="s">
        <v>1888</v>
      </c>
      <c r="D562" t="s">
        <v>1889</v>
      </c>
      <c r="E562" t="s">
        <v>1682</v>
      </c>
      <c r="F562">
        <v>0.12027144187200001</v>
      </c>
      <c r="G562">
        <v>218</v>
      </c>
      <c r="H562">
        <v>25420144</v>
      </c>
    </row>
    <row r="563" spans="1:8" x14ac:dyDescent="0.25">
      <c r="A563" t="s">
        <v>9</v>
      </c>
      <c r="B563" t="s">
        <v>357</v>
      </c>
      <c r="C563" t="s">
        <v>456</v>
      </c>
      <c r="D563" t="s">
        <v>457</v>
      </c>
      <c r="E563" t="s">
        <v>358</v>
      </c>
      <c r="F563">
        <v>0.12</v>
      </c>
      <c r="G563">
        <v>89</v>
      </c>
      <c r="H563">
        <v>25663231</v>
      </c>
    </row>
    <row r="564" spans="1:8" x14ac:dyDescent="0.25">
      <c r="A564" t="s">
        <v>879</v>
      </c>
      <c r="B564" t="s">
        <v>1681</v>
      </c>
      <c r="C564" t="s">
        <v>1890</v>
      </c>
      <c r="D564" t="s">
        <v>1891</v>
      </c>
      <c r="E564" t="s">
        <v>1682</v>
      </c>
      <c r="F564">
        <v>0.60655626034839205</v>
      </c>
      <c r="G564">
        <v>11</v>
      </c>
      <c r="H564" t="s">
        <v>1892</v>
      </c>
    </row>
    <row r="565" spans="1:8" x14ac:dyDescent="0.25">
      <c r="A565" t="s">
        <v>879</v>
      </c>
      <c r="B565" t="s">
        <v>2154</v>
      </c>
      <c r="C565" t="s">
        <v>1890</v>
      </c>
      <c r="D565" t="s">
        <v>1891</v>
      </c>
      <c r="E565" t="s">
        <v>2155</v>
      </c>
      <c r="F565">
        <v>0.12027144187200001</v>
      </c>
      <c r="G565">
        <v>80</v>
      </c>
      <c r="H565" t="s">
        <v>2220</v>
      </c>
    </row>
    <row r="566" spans="1:8" x14ac:dyDescent="0.25">
      <c r="A566" t="s">
        <v>879</v>
      </c>
      <c r="B566" t="s">
        <v>1681</v>
      </c>
      <c r="C566" t="s">
        <v>1893</v>
      </c>
      <c r="D566" t="s">
        <v>1894</v>
      </c>
      <c r="E566" t="s">
        <v>1682</v>
      </c>
      <c r="F566">
        <v>0.20678163443553599</v>
      </c>
      <c r="G566">
        <v>89</v>
      </c>
      <c r="H566" t="s">
        <v>1895</v>
      </c>
    </row>
    <row r="567" spans="1:8" x14ac:dyDescent="0.25">
      <c r="A567" t="s">
        <v>2293</v>
      </c>
      <c r="B567" t="s">
        <v>2294</v>
      </c>
      <c r="C567" t="s">
        <v>2306</v>
      </c>
      <c r="D567" t="s">
        <v>2307</v>
      </c>
      <c r="E567" t="s">
        <v>2295</v>
      </c>
      <c r="F567">
        <v>0.122126294664147</v>
      </c>
      <c r="G567">
        <v>19</v>
      </c>
      <c r="H567" t="s">
        <v>2308</v>
      </c>
    </row>
    <row r="568" spans="1:8" x14ac:dyDescent="0.25">
      <c r="A568" t="s">
        <v>879</v>
      </c>
      <c r="B568" t="s">
        <v>1681</v>
      </c>
      <c r="C568" t="s">
        <v>1896</v>
      </c>
      <c r="D568" t="s">
        <v>1897</v>
      </c>
      <c r="E568" t="s">
        <v>1682</v>
      </c>
      <c r="F568">
        <v>0.120542883743999</v>
      </c>
      <c r="G568">
        <v>190</v>
      </c>
    </row>
    <row r="569" spans="1:8" x14ac:dyDescent="0.25">
      <c r="A569" t="s">
        <v>879</v>
      </c>
      <c r="B569" t="s">
        <v>1276</v>
      </c>
      <c r="C569" t="s">
        <v>1465</v>
      </c>
      <c r="D569" t="s">
        <v>1466</v>
      </c>
      <c r="E569" t="s">
        <v>1279</v>
      </c>
      <c r="F569">
        <v>0.12</v>
      </c>
      <c r="G569">
        <v>216</v>
      </c>
      <c r="H569">
        <v>16946189</v>
      </c>
    </row>
    <row r="570" spans="1:8" x14ac:dyDescent="0.25">
      <c r="A570" t="s">
        <v>879</v>
      </c>
      <c r="B570" t="s">
        <v>1681</v>
      </c>
      <c r="C570" t="s">
        <v>1465</v>
      </c>
      <c r="D570" t="s">
        <v>1466</v>
      </c>
      <c r="E570" t="s">
        <v>1682</v>
      </c>
      <c r="F570">
        <v>0.54072384499205395</v>
      </c>
      <c r="G570">
        <v>16</v>
      </c>
      <c r="H570" t="s">
        <v>1898</v>
      </c>
    </row>
    <row r="571" spans="1:8" x14ac:dyDescent="0.25">
      <c r="A571" t="s">
        <v>879</v>
      </c>
      <c r="B571" t="s">
        <v>1681</v>
      </c>
      <c r="C571" t="s">
        <v>1899</v>
      </c>
      <c r="D571" t="s">
        <v>1900</v>
      </c>
      <c r="E571" t="s">
        <v>1682</v>
      </c>
      <c r="F571">
        <v>0.21225374312541601</v>
      </c>
      <c r="G571">
        <v>85</v>
      </c>
      <c r="H571" t="s">
        <v>1901</v>
      </c>
    </row>
    <row r="572" spans="1:8" x14ac:dyDescent="0.25">
      <c r="A572" t="s">
        <v>879</v>
      </c>
      <c r="B572" t="s">
        <v>1681</v>
      </c>
      <c r="C572" t="s">
        <v>1902</v>
      </c>
      <c r="D572" t="s">
        <v>1903</v>
      </c>
      <c r="E572" t="s">
        <v>1682</v>
      </c>
      <c r="F572">
        <v>0.51068008598165104</v>
      </c>
      <c r="G572">
        <v>19</v>
      </c>
      <c r="H572" t="s">
        <v>1904</v>
      </c>
    </row>
    <row r="573" spans="1:8" x14ac:dyDescent="0.25">
      <c r="A573" t="s">
        <v>879</v>
      </c>
      <c r="B573" t="s">
        <v>1681</v>
      </c>
      <c r="C573" t="s">
        <v>1905</v>
      </c>
      <c r="D573" t="s">
        <v>1906</v>
      </c>
      <c r="E573" t="s">
        <v>1682</v>
      </c>
      <c r="F573">
        <v>0.18089123414658301</v>
      </c>
      <c r="G573">
        <v>114</v>
      </c>
      <c r="H573" t="s">
        <v>1907</v>
      </c>
    </row>
    <row r="574" spans="1:8" x14ac:dyDescent="0.25">
      <c r="A574" t="s">
        <v>879</v>
      </c>
      <c r="B574" t="s">
        <v>1681</v>
      </c>
      <c r="C574" t="s">
        <v>1908</v>
      </c>
      <c r="D574" t="s">
        <v>1909</v>
      </c>
      <c r="E574" t="s">
        <v>1682</v>
      </c>
      <c r="F574">
        <v>0.48040716280812001</v>
      </c>
      <c r="G574">
        <v>25</v>
      </c>
    </row>
    <row r="575" spans="1:8" x14ac:dyDescent="0.25">
      <c r="A575" t="s">
        <v>879</v>
      </c>
      <c r="B575" t="s">
        <v>1276</v>
      </c>
      <c r="C575" t="s">
        <v>1467</v>
      </c>
      <c r="D575" t="s">
        <v>1468</v>
      </c>
      <c r="E575" t="s">
        <v>1279</v>
      </c>
      <c r="F575">
        <v>0.120814325616</v>
      </c>
      <c r="G575">
        <v>148</v>
      </c>
      <c r="H575" t="s">
        <v>1469</v>
      </c>
    </row>
    <row r="576" spans="1:8" x14ac:dyDescent="0.25">
      <c r="A576" t="s">
        <v>9</v>
      </c>
      <c r="B576" t="s">
        <v>524</v>
      </c>
      <c r="C576" t="s">
        <v>708</v>
      </c>
      <c r="D576" t="s">
        <v>709</v>
      </c>
      <c r="E576" t="s">
        <v>527</v>
      </c>
      <c r="F576">
        <v>0.12</v>
      </c>
      <c r="G576">
        <v>195</v>
      </c>
      <c r="H576">
        <v>21647420</v>
      </c>
    </row>
    <row r="577" spans="1:8" x14ac:dyDescent="0.25">
      <c r="A577" t="s">
        <v>879</v>
      </c>
      <c r="B577" t="s">
        <v>1681</v>
      </c>
      <c r="C577" t="s">
        <v>708</v>
      </c>
      <c r="D577" t="s">
        <v>709</v>
      </c>
      <c r="E577" t="s">
        <v>1682</v>
      </c>
      <c r="F577">
        <v>0.12</v>
      </c>
      <c r="G577">
        <v>284</v>
      </c>
    </row>
    <row r="578" spans="1:8" x14ac:dyDescent="0.25">
      <c r="A578" t="s">
        <v>879</v>
      </c>
      <c r="B578" t="s">
        <v>1107</v>
      </c>
      <c r="C578" t="s">
        <v>1180</v>
      </c>
      <c r="D578" t="s">
        <v>1181</v>
      </c>
      <c r="E578" t="s">
        <v>1110</v>
      </c>
      <c r="F578">
        <v>0.12</v>
      </c>
      <c r="G578">
        <v>88</v>
      </c>
      <c r="H578">
        <v>22959728</v>
      </c>
    </row>
    <row r="579" spans="1:8" x14ac:dyDescent="0.25">
      <c r="A579" t="s">
        <v>879</v>
      </c>
      <c r="B579" t="s">
        <v>2154</v>
      </c>
      <c r="C579" t="s">
        <v>2221</v>
      </c>
      <c r="D579" t="s">
        <v>2222</v>
      </c>
      <c r="E579" t="s">
        <v>2155</v>
      </c>
      <c r="F579">
        <v>0.24345279946699999</v>
      </c>
      <c r="G579">
        <v>11</v>
      </c>
      <c r="H579" t="s">
        <v>2223</v>
      </c>
    </row>
    <row r="580" spans="1:8" x14ac:dyDescent="0.25">
      <c r="A580" t="s">
        <v>879</v>
      </c>
      <c r="B580" t="s">
        <v>1107</v>
      </c>
      <c r="C580" t="s">
        <v>1182</v>
      </c>
      <c r="D580" t="s">
        <v>1183</v>
      </c>
      <c r="E580" t="s">
        <v>1110</v>
      </c>
      <c r="F580">
        <v>0.12581983144600001</v>
      </c>
      <c r="G580">
        <v>27</v>
      </c>
      <c r="H580" t="s">
        <v>1184</v>
      </c>
    </row>
    <row r="581" spans="1:8" x14ac:dyDescent="0.25">
      <c r="A581" t="s">
        <v>879</v>
      </c>
      <c r="B581" t="s">
        <v>2103</v>
      </c>
      <c r="C581" t="s">
        <v>2118</v>
      </c>
      <c r="D581" t="s">
        <v>2119</v>
      </c>
      <c r="E581" t="s">
        <v>2106</v>
      </c>
      <c r="F581">
        <v>0.24</v>
      </c>
      <c r="G581">
        <v>2</v>
      </c>
    </row>
    <row r="582" spans="1:8" x14ac:dyDescent="0.25">
      <c r="A582" t="s">
        <v>9</v>
      </c>
      <c r="B582" t="s">
        <v>198</v>
      </c>
      <c r="C582" t="s">
        <v>283</v>
      </c>
      <c r="D582" t="s">
        <v>284</v>
      </c>
      <c r="E582" t="s">
        <v>201</v>
      </c>
      <c r="F582">
        <v>0.12040716280803999</v>
      </c>
      <c r="G582">
        <v>39</v>
      </c>
      <c r="H582" t="s">
        <v>285</v>
      </c>
    </row>
    <row r="583" spans="1:8" x14ac:dyDescent="0.25">
      <c r="A583" t="s">
        <v>9</v>
      </c>
      <c r="B583" t="s">
        <v>524</v>
      </c>
      <c r="C583" t="s">
        <v>710</v>
      </c>
      <c r="D583" t="s">
        <v>711</v>
      </c>
      <c r="E583" t="s">
        <v>527</v>
      </c>
      <c r="F583">
        <v>0.12</v>
      </c>
      <c r="G583">
        <v>197</v>
      </c>
      <c r="H583">
        <v>21743468</v>
      </c>
    </row>
    <row r="584" spans="1:8" x14ac:dyDescent="0.25">
      <c r="A584" t="s">
        <v>879</v>
      </c>
      <c r="B584" t="s">
        <v>1681</v>
      </c>
      <c r="C584" t="s">
        <v>1910</v>
      </c>
      <c r="D584" t="s">
        <v>1911</v>
      </c>
      <c r="E584" t="s">
        <v>1682</v>
      </c>
      <c r="F584">
        <v>0.12</v>
      </c>
      <c r="G584">
        <v>285</v>
      </c>
      <c r="H584">
        <v>15385440</v>
      </c>
    </row>
    <row r="585" spans="1:8" x14ac:dyDescent="0.25">
      <c r="A585" t="s">
        <v>9</v>
      </c>
      <c r="B585" t="s">
        <v>524</v>
      </c>
      <c r="C585" t="s">
        <v>712</v>
      </c>
      <c r="D585" t="s">
        <v>713</v>
      </c>
      <c r="E585" t="s">
        <v>527</v>
      </c>
      <c r="F585">
        <v>0.12</v>
      </c>
      <c r="G585">
        <v>198</v>
      </c>
      <c r="H585">
        <v>21743468</v>
      </c>
    </row>
    <row r="586" spans="1:8" x14ac:dyDescent="0.25">
      <c r="A586" t="s">
        <v>9</v>
      </c>
      <c r="B586" t="s">
        <v>10</v>
      </c>
      <c r="C586" t="s">
        <v>109</v>
      </c>
      <c r="D586" t="s">
        <v>110</v>
      </c>
      <c r="E586" t="s">
        <v>13</v>
      </c>
      <c r="F586">
        <v>0.56493119400949399</v>
      </c>
      <c r="G586">
        <v>14</v>
      </c>
      <c r="H586" t="s">
        <v>111</v>
      </c>
    </row>
    <row r="587" spans="1:8" x14ac:dyDescent="0.25">
      <c r="A587" t="s">
        <v>9</v>
      </c>
      <c r="B587" t="s">
        <v>524</v>
      </c>
      <c r="C587" t="s">
        <v>109</v>
      </c>
      <c r="D587" t="s">
        <v>110</v>
      </c>
      <c r="E587" t="s">
        <v>527</v>
      </c>
      <c r="F587">
        <v>0.12</v>
      </c>
      <c r="G587">
        <v>199</v>
      </c>
      <c r="H587" t="s">
        <v>714</v>
      </c>
    </row>
    <row r="588" spans="1:8" x14ac:dyDescent="0.25">
      <c r="A588" t="s">
        <v>879</v>
      </c>
      <c r="B588" t="s">
        <v>1107</v>
      </c>
      <c r="C588" t="s">
        <v>1185</v>
      </c>
      <c r="D588" t="s">
        <v>1186</v>
      </c>
      <c r="E588" t="s">
        <v>1110</v>
      </c>
      <c r="F588">
        <v>0.12</v>
      </c>
      <c r="G588">
        <v>90</v>
      </c>
      <c r="H588">
        <v>22959728</v>
      </c>
    </row>
    <row r="589" spans="1:8" x14ac:dyDescent="0.25">
      <c r="A589" t="s">
        <v>879</v>
      </c>
      <c r="B589" t="s">
        <v>1276</v>
      </c>
      <c r="C589" t="s">
        <v>1470</v>
      </c>
      <c r="D589" t="s">
        <v>1471</v>
      </c>
      <c r="E589" t="s">
        <v>1279</v>
      </c>
      <c r="F589">
        <v>0.120542883743999</v>
      </c>
      <c r="G589">
        <v>153</v>
      </c>
      <c r="H589" t="s">
        <v>1472</v>
      </c>
    </row>
    <row r="590" spans="1:8" x14ac:dyDescent="0.25">
      <c r="A590" t="s">
        <v>879</v>
      </c>
      <c r="B590" t="s">
        <v>1681</v>
      </c>
      <c r="C590" t="s">
        <v>1912</v>
      </c>
      <c r="D590" t="s">
        <v>1913</v>
      </c>
      <c r="E590" t="s">
        <v>1682</v>
      </c>
      <c r="F590">
        <v>0.12</v>
      </c>
      <c r="G590">
        <v>286</v>
      </c>
    </row>
    <row r="591" spans="1:8" x14ac:dyDescent="0.25">
      <c r="A591" t="s">
        <v>9</v>
      </c>
      <c r="B591" t="s">
        <v>10</v>
      </c>
      <c r="C591" t="s">
        <v>112</v>
      </c>
      <c r="D591" t="s">
        <v>113</v>
      </c>
      <c r="E591" t="s">
        <v>13</v>
      </c>
      <c r="F591">
        <v>0.58731271303573196</v>
      </c>
      <c r="G591">
        <v>8</v>
      </c>
      <c r="H591" t="s">
        <v>114</v>
      </c>
    </row>
    <row r="592" spans="1:8" x14ac:dyDescent="0.25">
      <c r="A592" t="s">
        <v>879</v>
      </c>
      <c r="B592" t="s">
        <v>1107</v>
      </c>
      <c r="C592" t="s">
        <v>1187</v>
      </c>
      <c r="D592" t="s">
        <v>1188</v>
      </c>
      <c r="E592" t="s">
        <v>1110</v>
      </c>
      <c r="F592">
        <v>0.12</v>
      </c>
      <c r="G592">
        <v>91</v>
      </c>
      <c r="H592">
        <v>11796754</v>
      </c>
    </row>
    <row r="593" spans="1:8" x14ac:dyDescent="0.25">
      <c r="A593" t="s">
        <v>879</v>
      </c>
      <c r="B593" t="s">
        <v>1107</v>
      </c>
      <c r="C593" t="s">
        <v>1189</v>
      </c>
      <c r="D593" t="s">
        <v>1190</v>
      </c>
      <c r="E593" t="s">
        <v>1110</v>
      </c>
      <c r="F593">
        <v>0.12</v>
      </c>
      <c r="G593">
        <v>92</v>
      </c>
      <c r="H593" t="s">
        <v>1191</v>
      </c>
    </row>
    <row r="594" spans="1:8" x14ac:dyDescent="0.25">
      <c r="A594" t="s">
        <v>879</v>
      </c>
      <c r="B594" t="s">
        <v>880</v>
      </c>
      <c r="C594" t="s">
        <v>998</v>
      </c>
      <c r="D594" t="s">
        <v>999</v>
      </c>
      <c r="E594" t="s">
        <v>883</v>
      </c>
      <c r="F594">
        <v>0.20054288374400001</v>
      </c>
      <c r="G594">
        <v>27</v>
      </c>
      <c r="H594" t="s">
        <v>1000</v>
      </c>
    </row>
    <row r="595" spans="1:8" x14ac:dyDescent="0.25">
      <c r="A595" t="s">
        <v>879</v>
      </c>
      <c r="B595" t="s">
        <v>1276</v>
      </c>
      <c r="C595" t="s">
        <v>998</v>
      </c>
      <c r="D595" t="s">
        <v>999</v>
      </c>
      <c r="E595" t="s">
        <v>1279</v>
      </c>
      <c r="F595">
        <v>0.12</v>
      </c>
      <c r="G595">
        <v>217</v>
      </c>
      <c r="H595">
        <v>17347881</v>
      </c>
    </row>
    <row r="596" spans="1:8" x14ac:dyDescent="0.25">
      <c r="A596" t="s">
        <v>879</v>
      </c>
      <c r="B596" t="s">
        <v>1681</v>
      </c>
      <c r="C596" t="s">
        <v>998</v>
      </c>
      <c r="D596" t="s">
        <v>999</v>
      </c>
      <c r="E596" t="s">
        <v>1682</v>
      </c>
      <c r="F596">
        <v>0.120542883743999</v>
      </c>
      <c r="G596">
        <v>191</v>
      </c>
    </row>
    <row r="597" spans="1:8" x14ac:dyDescent="0.25">
      <c r="A597" t="s">
        <v>879</v>
      </c>
      <c r="B597" t="s">
        <v>1681</v>
      </c>
      <c r="C597" t="s">
        <v>1914</v>
      </c>
      <c r="D597" t="s">
        <v>1915</v>
      </c>
      <c r="E597" t="s">
        <v>1682</v>
      </c>
      <c r="F597">
        <v>0.123754945897146</v>
      </c>
      <c r="G597">
        <v>153</v>
      </c>
      <c r="H597" t="s">
        <v>1916</v>
      </c>
    </row>
    <row r="598" spans="1:8" x14ac:dyDescent="0.25">
      <c r="A598" t="s">
        <v>879</v>
      </c>
      <c r="B598" t="s">
        <v>1681</v>
      </c>
      <c r="C598" t="s">
        <v>1917</v>
      </c>
      <c r="D598" t="s">
        <v>1918</v>
      </c>
      <c r="E598" t="s">
        <v>1682</v>
      </c>
      <c r="F598">
        <v>0.46380510148989001</v>
      </c>
      <c r="G598">
        <v>31</v>
      </c>
      <c r="H598" t="s">
        <v>1919</v>
      </c>
    </row>
    <row r="599" spans="1:8" x14ac:dyDescent="0.25">
      <c r="A599" t="s">
        <v>9</v>
      </c>
      <c r="B599" t="s">
        <v>10</v>
      </c>
      <c r="C599" t="s">
        <v>115</v>
      </c>
      <c r="D599" t="s">
        <v>116</v>
      </c>
      <c r="E599" t="s">
        <v>13</v>
      </c>
      <c r="F599">
        <v>0.95097354437028903</v>
      </c>
      <c r="G599">
        <v>1</v>
      </c>
      <c r="H599" t="s">
        <v>117</v>
      </c>
    </row>
    <row r="600" spans="1:8" x14ac:dyDescent="0.25">
      <c r="A600" t="s">
        <v>9</v>
      </c>
      <c r="B600" t="s">
        <v>524</v>
      </c>
      <c r="C600" t="s">
        <v>715</v>
      </c>
      <c r="D600" t="s">
        <v>716</v>
      </c>
      <c r="E600" t="s">
        <v>527</v>
      </c>
      <c r="F600">
        <v>0.12</v>
      </c>
      <c r="G600">
        <v>201</v>
      </c>
      <c r="H600">
        <v>21743468</v>
      </c>
    </row>
    <row r="601" spans="1:8" x14ac:dyDescent="0.25">
      <c r="A601" t="s">
        <v>879</v>
      </c>
      <c r="B601" t="s">
        <v>880</v>
      </c>
      <c r="C601" t="s">
        <v>715</v>
      </c>
      <c r="D601" t="s">
        <v>716</v>
      </c>
      <c r="E601" t="s">
        <v>883</v>
      </c>
      <c r="F601">
        <v>0.13223652479100001</v>
      </c>
      <c r="G601">
        <v>55</v>
      </c>
      <c r="H601" t="s">
        <v>1001</v>
      </c>
    </row>
    <row r="602" spans="1:8" x14ac:dyDescent="0.25">
      <c r="A602" t="s">
        <v>2293</v>
      </c>
      <c r="B602" t="s">
        <v>2294</v>
      </c>
      <c r="C602" t="s">
        <v>715</v>
      </c>
      <c r="D602" t="s">
        <v>716</v>
      </c>
      <c r="E602" t="s">
        <v>2295</v>
      </c>
      <c r="F602">
        <v>0.363814721963027</v>
      </c>
      <c r="G602">
        <v>4</v>
      </c>
      <c r="H602" t="s">
        <v>2309</v>
      </c>
    </row>
    <row r="603" spans="1:8" x14ac:dyDescent="0.25">
      <c r="A603" t="s">
        <v>9</v>
      </c>
      <c r="B603" t="s">
        <v>357</v>
      </c>
      <c r="C603" t="s">
        <v>458</v>
      </c>
      <c r="D603" t="s">
        <v>459</v>
      </c>
      <c r="E603" t="s">
        <v>358</v>
      </c>
      <c r="F603">
        <v>0.43583032711499903</v>
      </c>
      <c r="G603">
        <v>5</v>
      </c>
      <c r="H603" t="s">
        <v>460</v>
      </c>
    </row>
    <row r="604" spans="1:8" x14ac:dyDescent="0.25">
      <c r="A604" t="s">
        <v>9</v>
      </c>
      <c r="B604" t="s">
        <v>10</v>
      </c>
      <c r="C604" t="s">
        <v>118</v>
      </c>
      <c r="D604" t="s">
        <v>119</v>
      </c>
      <c r="E604" t="s">
        <v>13</v>
      </c>
      <c r="F604">
        <v>0.12108576748808</v>
      </c>
      <c r="G604">
        <v>53</v>
      </c>
      <c r="H604" t="s">
        <v>120</v>
      </c>
    </row>
    <row r="605" spans="1:8" x14ac:dyDescent="0.25">
      <c r="A605" t="s">
        <v>9</v>
      </c>
      <c r="B605" t="s">
        <v>10</v>
      </c>
      <c r="C605" t="s">
        <v>121</v>
      </c>
      <c r="D605" t="s">
        <v>122</v>
      </c>
      <c r="E605" t="s">
        <v>13</v>
      </c>
      <c r="F605">
        <v>0.12</v>
      </c>
      <c r="G605">
        <v>77</v>
      </c>
    </row>
    <row r="606" spans="1:8" x14ac:dyDescent="0.25">
      <c r="A606" t="s">
        <v>879</v>
      </c>
      <c r="B606" t="s">
        <v>1276</v>
      </c>
      <c r="C606" t="s">
        <v>1473</v>
      </c>
      <c r="D606" t="s">
        <v>1474</v>
      </c>
      <c r="E606" t="s">
        <v>1279</v>
      </c>
      <c r="F606">
        <v>0.12</v>
      </c>
      <c r="G606">
        <v>218</v>
      </c>
      <c r="H606">
        <v>25961944</v>
      </c>
    </row>
    <row r="607" spans="1:8" x14ac:dyDescent="0.25">
      <c r="A607" t="s">
        <v>879</v>
      </c>
      <c r="B607" t="s">
        <v>1276</v>
      </c>
      <c r="C607" t="s">
        <v>1475</v>
      </c>
      <c r="D607" t="s">
        <v>1476</v>
      </c>
      <c r="E607" t="s">
        <v>1279</v>
      </c>
      <c r="F607">
        <v>0.242909915722999</v>
      </c>
      <c r="G607">
        <v>5</v>
      </c>
      <c r="H607" t="s">
        <v>1477</v>
      </c>
    </row>
    <row r="608" spans="1:8" x14ac:dyDescent="0.25">
      <c r="A608" t="s">
        <v>9</v>
      </c>
      <c r="B608" t="s">
        <v>524</v>
      </c>
      <c r="C608" t="s">
        <v>717</v>
      </c>
      <c r="D608" t="s">
        <v>718</v>
      </c>
      <c r="E608" t="s">
        <v>527</v>
      </c>
      <c r="F608">
        <v>0.12263847385099901</v>
      </c>
      <c r="G608">
        <v>113</v>
      </c>
      <c r="H608" t="s">
        <v>719</v>
      </c>
    </row>
    <row r="609" spans="1:8" x14ac:dyDescent="0.25">
      <c r="A609" t="s">
        <v>879</v>
      </c>
      <c r="B609" t="s">
        <v>1276</v>
      </c>
      <c r="C609" t="s">
        <v>1478</v>
      </c>
      <c r="D609" t="s">
        <v>1479</v>
      </c>
      <c r="E609" t="s">
        <v>1279</v>
      </c>
      <c r="F609">
        <v>0.120542883743999</v>
      </c>
      <c r="G609">
        <v>154</v>
      </c>
      <c r="H609" t="s">
        <v>1480</v>
      </c>
    </row>
    <row r="610" spans="1:8" x14ac:dyDescent="0.25">
      <c r="A610" t="s">
        <v>879</v>
      </c>
      <c r="B610" t="s">
        <v>2154</v>
      </c>
      <c r="C610" t="s">
        <v>2224</v>
      </c>
      <c r="D610" t="s">
        <v>2225</v>
      </c>
      <c r="E610" t="s">
        <v>2155</v>
      </c>
      <c r="F610">
        <v>0.12236703197899999</v>
      </c>
      <c r="G610">
        <v>60</v>
      </c>
      <c r="H610">
        <v>21833088</v>
      </c>
    </row>
    <row r="611" spans="1:8" x14ac:dyDescent="0.25">
      <c r="A611" t="s">
        <v>879</v>
      </c>
      <c r="B611" t="s">
        <v>2154</v>
      </c>
      <c r="C611" t="s">
        <v>2226</v>
      </c>
      <c r="D611" t="s">
        <v>2227</v>
      </c>
      <c r="E611" t="s">
        <v>2155</v>
      </c>
      <c r="F611">
        <v>0.12236703197899999</v>
      </c>
      <c r="G611">
        <v>61</v>
      </c>
      <c r="H611">
        <v>21833088</v>
      </c>
    </row>
    <row r="612" spans="1:8" x14ac:dyDescent="0.25">
      <c r="A612" t="s">
        <v>9</v>
      </c>
      <c r="B612" t="s">
        <v>357</v>
      </c>
      <c r="C612" t="s">
        <v>461</v>
      </c>
      <c r="D612" t="s">
        <v>462</v>
      </c>
      <c r="E612" t="s">
        <v>358</v>
      </c>
      <c r="F612">
        <v>0.13684066572199999</v>
      </c>
      <c r="G612">
        <v>29</v>
      </c>
      <c r="H612" t="s">
        <v>463</v>
      </c>
    </row>
    <row r="613" spans="1:8" x14ac:dyDescent="0.25">
      <c r="A613" t="s">
        <v>879</v>
      </c>
      <c r="B613" t="s">
        <v>1276</v>
      </c>
      <c r="C613" t="s">
        <v>461</v>
      </c>
      <c r="D613" t="s">
        <v>462</v>
      </c>
      <c r="E613" t="s">
        <v>1279</v>
      </c>
      <c r="F613">
        <v>0.13454957861399999</v>
      </c>
      <c r="G613">
        <v>35</v>
      </c>
      <c r="H613" t="s">
        <v>1481</v>
      </c>
    </row>
    <row r="614" spans="1:8" x14ac:dyDescent="0.25">
      <c r="A614" t="s">
        <v>879</v>
      </c>
      <c r="B614" t="s">
        <v>2133</v>
      </c>
      <c r="C614" t="s">
        <v>461</v>
      </c>
      <c r="D614" t="s">
        <v>462</v>
      </c>
      <c r="E614" t="s">
        <v>2136</v>
      </c>
      <c r="F614">
        <v>0.12</v>
      </c>
      <c r="G614">
        <v>13</v>
      </c>
      <c r="H614">
        <v>21075085</v>
      </c>
    </row>
    <row r="615" spans="1:8" x14ac:dyDescent="0.25">
      <c r="A615" t="s">
        <v>9</v>
      </c>
      <c r="B615" t="s">
        <v>357</v>
      </c>
      <c r="C615" t="s">
        <v>464</v>
      </c>
      <c r="D615" t="s">
        <v>465</v>
      </c>
      <c r="E615" t="s">
        <v>358</v>
      </c>
      <c r="F615">
        <v>0.26661046944599998</v>
      </c>
      <c r="G615">
        <v>10</v>
      </c>
      <c r="H615" t="s">
        <v>466</v>
      </c>
    </row>
    <row r="616" spans="1:8" x14ac:dyDescent="0.25">
      <c r="A616" t="s">
        <v>9</v>
      </c>
      <c r="B616" t="s">
        <v>524</v>
      </c>
      <c r="C616" t="s">
        <v>464</v>
      </c>
      <c r="D616" t="s">
        <v>465</v>
      </c>
      <c r="E616" t="s">
        <v>527</v>
      </c>
      <c r="F616">
        <v>0.13130844495304</v>
      </c>
      <c r="G616">
        <v>65</v>
      </c>
      <c r="H616" t="s">
        <v>720</v>
      </c>
    </row>
    <row r="617" spans="1:8" x14ac:dyDescent="0.25">
      <c r="A617" t="s">
        <v>879</v>
      </c>
      <c r="B617" t="s">
        <v>880</v>
      </c>
      <c r="C617" t="s">
        <v>464</v>
      </c>
      <c r="D617" t="s">
        <v>465</v>
      </c>
      <c r="E617" t="s">
        <v>883</v>
      </c>
      <c r="F617">
        <v>0.125091382221</v>
      </c>
      <c r="G617">
        <v>69</v>
      </c>
      <c r="H617" t="s">
        <v>1002</v>
      </c>
    </row>
    <row r="618" spans="1:8" x14ac:dyDescent="0.25">
      <c r="A618" t="s">
        <v>879</v>
      </c>
      <c r="B618" t="s">
        <v>1276</v>
      </c>
      <c r="C618" t="s">
        <v>464</v>
      </c>
      <c r="D618" t="s">
        <v>465</v>
      </c>
      <c r="E618" t="s">
        <v>1279</v>
      </c>
      <c r="F618">
        <v>0.12263847385099901</v>
      </c>
      <c r="G618">
        <v>114</v>
      </c>
      <c r="H618" t="s">
        <v>1482</v>
      </c>
    </row>
    <row r="619" spans="1:8" x14ac:dyDescent="0.25">
      <c r="A619" t="s">
        <v>879</v>
      </c>
      <c r="B619" t="s">
        <v>2133</v>
      </c>
      <c r="C619" t="s">
        <v>464</v>
      </c>
      <c r="D619" t="s">
        <v>465</v>
      </c>
      <c r="E619" t="s">
        <v>2136</v>
      </c>
      <c r="F619">
        <v>0.12</v>
      </c>
      <c r="G619">
        <v>14</v>
      </c>
      <c r="H619">
        <v>21075085</v>
      </c>
    </row>
    <row r="620" spans="1:8" x14ac:dyDescent="0.25">
      <c r="A620" t="s">
        <v>879</v>
      </c>
      <c r="B620" t="s">
        <v>2154</v>
      </c>
      <c r="C620" t="s">
        <v>2228</v>
      </c>
      <c r="D620" t="s">
        <v>2229</v>
      </c>
      <c r="E620" t="s">
        <v>2155</v>
      </c>
      <c r="F620">
        <v>0.123452799467</v>
      </c>
      <c r="G620">
        <v>44</v>
      </c>
      <c r="H620" t="s">
        <v>2230</v>
      </c>
    </row>
    <row r="621" spans="1:8" x14ac:dyDescent="0.25">
      <c r="A621" t="s">
        <v>879</v>
      </c>
      <c r="B621" t="s">
        <v>1681</v>
      </c>
      <c r="C621" t="s">
        <v>1920</v>
      </c>
      <c r="D621" t="s">
        <v>1921</v>
      </c>
      <c r="E621" t="s">
        <v>1682</v>
      </c>
      <c r="F621">
        <v>0.120135720936039</v>
      </c>
      <c r="G621">
        <v>237</v>
      </c>
    </row>
    <row r="622" spans="1:8" x14ac:dyDescent="0.25">
      <c r="A622" t="s">
        <v>9</v>
      </c>
      <c r="B622" t="s">
        <v>357</v>
      </c>
      <c r="C622" t="s">
        <v>467</v>
      </c>
      <c r="D622" t="s">
        <v>468</v>
      </c>
      <c r="E622" t="s">
        <v>358</v>
      </c>
      <c r="F622">
        <v>0.34204638076799998</v>
      </c>
      <c r="G622">
        <v>8</v>
      </c>
      <c r="H622" t="s">
        <v>469</v>
      </c>
    </row>
    <row r="623" spans="1:8" x14ac:dyDescent="0.25">
      <c r="A623" t="s">
        <v>879</v>
      </c>
      <c r="B623" t="s">
        <v>880</v>
      </c>
      <c r="C623" t="s">
        <v>467</v>
      </c>
      <c r="D623" t="s">
        <v>468</v>
      </c>
      <c r="E623" t="s">
        <v>883</v>
      </c>
      <c r="F623">
        <v>0.27460437891199901</v>
      </c>
      <c r="G623">
        <v>10</v>
      </c>
      <c r="H623" t="s">
        <v>1003</v>
      </c>
    </row>
    <row r="624" spans="1:8" x14ac:dyDescent="0.25">
      <c r="A624" t="s">
        <v>879</v>
      </c>
      <c r="B624" t="s">
        <v>1107</v>
      </c>
      <c r="C624" t="s">
        <v>1192</v>
      </c>
      <c r="D624" t="s">
        <v>1193</v>
      </c>
      <c r="E624" t="s">
        <v>1110</v>
      </c>
      <c r="F624">
        <v>0.12</v>
      </c>
      <c r="G624">
        <v>93</v>
      </c>
      <c r="H624">
        <v>24529757</v>
      </c>
    </row>
    <row r="625" spans="1:8" x14ac:dyDescent="0.25">
      <c r="A625" t="s">
        <v>879</v>
      </c>
      <c r="B625" t="s">
        <v>1681</v>
      </c>
      <c r="C625" t="s">
        <v>1922</v>
      </c>
      <c r="D625" t="s">
        <v>1923</v>
      </c>
      <c r="E625" t="s">
        <v>1682</v>
      </c>
      <c r="F625">
        <v>0.12</v>
      </c>
      <c r="G625">
        <v>287</v>
      </c>
      <c r="H625">
        <v>22949513</v>
      </c>
    </row>
    <row r="626" spans="1:8" x14ac:dyDescent="0.25">
      <c r="A626" t="s">
        <v>9</v>
      </c>
      <c r="B626" t="s">
        <v>10</v>
      </c>
      <c r="C626" t="s">
        <v>123</v>
      </c>
      <c r="D626" t="s">
        <v>124</v>
      </c>
      <c r="E626" t="s">
        <v>13</v>
      </c>
      <c r="F626">
        <v>0.12149293029604</v>
      </c>
      <c r="G626">
        <v>52</v>
      </c>
      <c r="H626">
        <v>21683594</v>
      </c>
    </row>
    <row r="627" spans="1:8" x14ac:dyDescent="0.25">
      <c r="A627" t="s">
        <v>879</v>
      </c>
      <c r="B627" t="s">
        <v>1107</v>
      </c>
      <c r="C627" t="s">
        <v>123</v>
      </c>
      <c r="D627" t="s">
        <v>124</v>
      </c>
      <c r="E627" t="s">
        <v>1110</v>
      </c>
      <c r="F627">
        <v>0.120814325616</v>
      </c>
      <c r="G627">
        <v>41</v>
      </c>
      <c r="H627" t="s">
        <v>1194</v>
      </c>
    </row>
    <row r="628" spans="1:8" x14ac:dyDescent="0.25">
      <c r="A628" t="s">
        <v>879</v>
      </c>
      <c r="B628" t="s">
        <v>1276</v>
      </c>
      <c r="C628" t="s">
        <v>1483</v>
      </c>
      <c r="D628" t="s">
        <v>1484</v>
      </c>
      <c r="E628" t="s">
        <v>1279</v>
      </c>
      <c r="F628">
        <v>0.12</v>
      </c>
      <c r="G628">
        <v>219</v>
      </c>
      <c r="H628">
        <v>19921286</v>
      </c>
    </row>
    <row r="629" spans="1:8" x14ac:dyDescent="0.25">
      <c r="A629" t="s">
        <v>879</v>
      </c>
      <c r="B629" t="s">
        <v>1276</v>
      </c>
      <c r="C629" t="s">
        <v>1485</v>
      </c>
      <c r="D629" t="s">
        <v>1486</v>
      </c>
      <c r="E629" t="s">
        <v>1279</v>
      </c>
      <c r="F629">
        <v>0.12</v>
      </c>
      <c r="G629">
        <v>220</v>
      </c>
      <c r="H629">
        <v>19921286</v>
      </c>
    </row>
    <row r="630" spans="1:8" x14ac:dyDescent="0.25">
      <c r="A630" t="s">
        <v>9</v>
      </c>
      <c r="B630" t="s">
        <v>524</v>
      </c>
      <c r="C630" t="s">
        <v>721</v>
      </c>
      <c r="D630" t="s">
        <v>722</v>
      </c>
      <c r="E630" t="s">
        <v>527</v>
      </c>
      <c r="F630">
        <v>0.12027144187200001</v>
      </c>
      <c r="G630">
        <v>149</v>
      </c>
      <c r="H630">
        <v>22310352</v>
      </c>
    </row>
    <row r="631" spans="1:8" x14ac:dyDescent="0.25">
      <c r="A631" t="s">
        <v>879</v>
      </c>
      <c r="B631" t="s">
        <v>1276</v>
      </c>
      <c r="C631" t="s">
        <v>1487</v>
      </c>
      <c r="D631" t="s">
        <v>1488</v>
      </c>
      <c r="E631" t="s">
        <v>1279</v>
      </c>
      <c r="F631">
        <v>0.12</v>
      </c>
      <c r="G631">
        <v>221</v>
      </c>
      <c r="H631">
        <v>8071957</v>
      </c>
    </row>
    <row r="632" spans="1:8" x14ac:dyDescent="0.25">
      <c r="A632" t="s">
        <v>9</v>
      </c>
      <c r="B632" t="s">
        <v>357</v>
      </c>
      <c r="C632" t="s">
        <v>470</v>
      </c>
      <c r="D632" t="s">
        <v>471</v>
      </c>
      <c r="E632" t="s">
        <v>358</v>
      </c>
      <c r="F632">
        <v>0.125005505829</v>
      </c>
      <c r="G632">
        <v>51</v>
      </c>
      <c r="H632" t="s">
        <v>472</v>
      </c>
    </row>
    <row r="633" spans="1:8" x14ac:dyDescent="0.25">
      <c r="A633" t="s">
        <v>879</v>
      </c>
      <c r="B633" t="s">
        <v>1681</v>
      </c>
      <c r="C633" t="s">
        <v>1924</v>
      </c>
      <c r="D633" t="s">
        <v>1925</v>
      </c>
      <c r="E633" t="s">
        <v>1682</v>
      </c>
      <c r="F633">
        <v>0.12318135759508</v>
      </c>
      <c r="G633">
        <v>156</v>
      </c>
    </row>
    <row r="634" spans="1:8" x14ac:dyDescent="0.25">
      <c r="A634" t="s">
        <v>879</v>
      </c>
      <c r="B634" t="s">
        <v>1276</v>
      </c>
      <c r="C634" t="s">
        <v>1489</v>
      </c>
      <c r="D634" t="s">
        <v>1490</v>
      </c>
      <c r="E634" t="s">
        <v>1279</v>
      </c>
      <c r="F634">
        <v>0.156566164817</v>
      </c>
      <c r="G634">
        <v>23</v>
      </c>
      <c r="H634" t="s">
        <v>1491</v>
      </c>
    </row>
    <row r="635" spans="1:8" x14ac:dyDescent="0.25">
      <c r="A635" t="s">
        <v>879</v>
      </c>
      <c r="B635" t="s">
        <v>1681</v>
      </c>
      <c r="C635" t="s">
        <v>1489</v>
      </c>
      <c r="D635" t="s">
        <v>1490</v>
      </c>
      <c r="E635" t="s">
        <v>1682</v>
      </c>
      <c r="F635">
        <v>0.2186821608149</v>
      </c>
      <c r="G635">
        <v>83</v>
      </c>
      <c r="H635" t="s">
        <v>1926</v>
      </c>
    </row>
    <row r="636" spans="1:8" x14ac:dyDescent="0.25">
      <c r="A636" t="s">
        <v>879</v>
      </c>
      <c r="B636" t="s">
        <v>1276</v>
      </c>
      <c r="C636" t="s">
        <v>1492</v>
      </c>
      <c r="D636" t="s">
        <v>1493</v>
      </c>
      <c r="E636" t="s">
        <v>1279</v>
      </c>
      <c r="F636">
        <v>0.12</v>
      </c>
      <c r="G636">
        <v>222</v>
      </c>
      <c r="H636">
        <v>19131610</v>
      </c>
    </row>
    <row r="637" spans="1:8" x14ac:dyDescent="0.25">
      <c r="A637" t="s">
        <v>879</v>
      </c>
      <c r="B637" t="s">
        <v>1681</v>
      </c>
      <c r="C637" t="s">
        <v>1492</v>
      </c>
      <c r="D637" t="s">
        <v>1493</v>
      </c>
      <c r="E637" t="s">
        <v>1682</v>
      </c>
      <c r="F637">
        <v>0.26036192249602602</v>
      </c>
      <c r="G637">
        <v>62</v>
      </c>
      <c r="H637" t="s">
        <v>1927</v>
      </c>
    </row>
    <row r="638" spans="1:8" x14ac:dyDescent="0.25">
      <c r="A638" t="s">
        <v>879</v>
      </c>
      <c r="B638" t="s">
        <v>880</v>
      </c>
      <c r="C638" t="s">
        <v>1004</v>
      </c>
      <c r="D638" t="s">
        <v>1005</v>
      </c>
      <c r="E638" t="s">
        <v>883</v>
      </c>
      <c r="F638">
        <v>0.12</v>
      </c>
      <c r="G638">
        <v>120</v>
      </c>
      <c r="H638">
        <v>23535033</v>
      </c>
    </row>
    <row r="639" spans="1:8" x14ac:dyDescent="0.25">
      <c r="A639" t="s">
        <v>879</v>
      </c>
      <c r="B639" t="s">
        <v>2154</v>
      </c>
      <c r="C639" t="s">
        <v>2231</v>
      </c>
      <c r="D639" t="s">
        <v>2232</v>
      </c>
      <c r="E639" t="s">
        <v>2155</v>
      </c>
      <c r="F639">
        <v>0.122909915723</v>
      </c>
      <c r="G639">
        <v>46</v>
      </c>
      <c r="H639" t="s">
        <v>2233</v>
      </c>
    </row>
    <row r="640" spans="1:8" x14ac:dyDescent="0.25">
      <c r="A640" t="s">
        <v>9</v>
      </c>
      <c r="B640" t="s">
        <v>524</v>
      </c>
      <c r="C640" t="s">
        <v>723</v>
      </c>
      <c r="D640" t="s">
        <v>724</v>
      </c>
      <c r="E640" t="s">
        <v>527</v>
      </c>
      <c r="F640">
        <v>0.122909915723</v>
      </c>
      <c r="G640">
        <v>106</v>
      </c>
      <c r="H640" t="s">
        <v>725</v>
      </c>
    </row>
    <row r="641" spans="1:8" x14ac:dyDescent="0.25">
      <c r="A641" t="s">
        <v>879</v>
      </c>
      <c r="B641" t="s">
        <v>1276</v>
      </c>
      <c r="C641" t="s">
        <v>723</v>
      </c>
      <c r="D641" t="s">
        <v>724</v>
      </c>
      <c r="E641" t="s">
        <v>1279</v>
      </c>
      <c r="F641">
        <v>0.14072672832300001</v>
      </c>
      <c r="G641">
        <v>28</v>
      </c>
      <c r="H641" t="s">
        <v>1494</v>
      </c>
    </row>
    <row r="642" spans="1:8" x14ac:dyDescent="0.25">
      <c r="A642" t="s">
        <v>879</v>
      </c>
      <c r="B642" t="s">
        <v>1681</v>
      </c>
      <c r="C642" t="s">
        <v>1928</v>
      </c>
      <c r="D642" t="s">
        <v>1929</v>
      </c>
      <c r="E642" t="s">
        <v>1682</v>
      </c>
      <c r="F642">
        <v>0.12</v>
      </c>
      <c r="G642">
        <v>288</v>
      </c>
    </row>
    <row r="643" spans="1:8" x14ac:dyDescent="0.25">
      <c r="A643" t="s">
        <v>879</v>
      </c>
      <c r="B643" t="s">
        <v>1276</v>
      </c>
      <c r="C643" t="s">
        <v>1495</v>
      </c>
      <c r="D643" t="s">
        <v>1496</v>
      </c>
      <c r="E643" t="s">
        <v>1279</v>
      </c>
      <c r="F643">
        <v>0.122724350242</v>
      </c>
      <c r="G643">
        <v>102</v>
      </c>
      <c r="H643">
        <v>18676531</v>
      </c>
    </row>
    <row r="644" spans="1:8" x14ac:dyDescent="0.25">
      <c r="A644" t="s">
        <v>9</v>
      </c>
      <c r="B644" t="s">
        <v>10</v>
      </c>
      <c r="C644" t="s">
        <v>125</v>
      </c>
      <c r="D644" t="s">
        <v>126</v>
      </c>
      <c r="E644" t="s">
        <v>13</v>
      </c>
      <c r="F644">
        <v>0.12</v>
      </c>
      <c r="G644">
        <v>78</v>
      </c>
    </row>
    <row r="645" spans="1:8" x14ac:dyDescent="0.25">
      <c r="A645" t="s">
        <v>879</v>
      </c>
      <c r="B645" t="s">
        <v>880</v>
      </c>
      <c r="C645" t="s">
        <v>1006</v>
      </c>
      <c r="D645" t="s">
        <v>1007</v>
      </c>
      <c r="E645" t="s">
        <v>883</v>
      </c>
      <c r="F645">
        <v>0.11480548688799901</v>
      </c>
      <c r="G645">
        <v>151</v>
      </c>
      <c r="H645" t="s">
        <v>1008</v>
      </c>
    </row>
    <row r="646" spans="1:8" x14ac:dyDescent="0.25">
      <c r="A646" t="s">
        <v>879</v>
      </c>
      <c r="B646" t="s">
        <v>880</v>
      </c>
      <c r="C646" t="s">
        <v>1009</v>
      </c>
      <c r="D646" t="s">
        <v>1010</v>
      </c>
      <c r="E646" t="s">
        <v>883</v>
      </c>
      <c r="F646">
        <v>0.12</v>
      </c>
      <c r="G646">
        <v>121</v>
      </c>
      <c r="H646">
        <v>22832961</v>
      </c>
    </row>
    <row r="647" spans="1:8" x14ac:dyDescent="0.25">
      <c r="A647" t="s">
        <v>879</v>
      </c>
      <c r="B647" t="s">
        <v>1681</v>
      </c>
      <c r="C647" t="s">
        <v>1930</v>
      </c>
      <c r="D647" t="s">
        <v>1931</v>
      </c>
      <c r="E647" t="s">
        <v>1682</v>
      </c>
      <c r="F647">
        <v>0.12</v>
      </c>
      <c r="G647">
        <v>289</v>
      </c>
      <c r="H647">
        <v>25087078</v>
      </c>
    </row>
    <row r="648" spans="1:8" x14ac:dyDescent="0.25">
      <c r="A648" t="s">
        <v>9</v>
      </c>
      <c r="B648" t="s">
        <v>198</v>
      </c>
      <c r="C648" t="s">
        <v>286</v>
      </c>
      <c r="D648" t="s">
        <v>287</v>
      </c>
      <c r="E648" t="s">
        <v>201</v>
      </c>
      <c r="F648">
        <v>0.122427624569346</v>
      </c>
      <c r="G648">
        <v>31</v>
      </c>
      <c r="H648">
        <v>19228264</v>
      </c>
    </row>
    <row r="649" spans="1:8" x14ac:dyDescent="0.25">
      <c r="A649" t="s">
        <v>879</v>
      </c>
      <c r="B649" t="s">
        <v>1681</v>
      </c>
      <c r="C649" t="s">
        <v>286</v>
      </c>
      <c r="D649" t="s">
        <v>287</v>
      </c>
      <c r="E649" t="s">
        <v>1682</v>
      </c>
      <c r="F649">
        <v>0.148512447304084</v>
      </c>
      <c r="G649">
        <v>140</v>
      </c>
    </row>
    <row r="650" spans="1:8" x14ac:dyDescent="0.25">
      <c r="A650" t="s">
        <v>879</v>
      </c>
      <c r="B650" t="s">
        <v>880</v>
      </c>
      <c r="C650" t="s">
        <v>1011</v>
      </c>
      <c r="D650" t="s">
        <v>1012</v>
      </c>
      <c r="E650" t="s">
        <v>883</v>
      </c>
      <c r="F650">
        <v>0.12</v>
      </c>
      <c r="G650">
        <v>122</v>
      </c>
      <c r="H650">
        <v>23535033</v>
      </c>
    </row>
    <row r="651" spans="1:8" x14ac:dyDescent="0.25">
      <c r="A651" t="s">
        <v>879</v>
      </c>
      <c r="B651" t="s">
        <v>1681</v>
      </c>
      <c r="C651" t="s">
        <v>1932</v>
      </c>
      <c r="D651" t="s">
        <v>1933</v>
      </c>
      <c r="E651" t="s">
        <v>1682</v>
      </c>
      <c r="F651">
        <v>0.12027144187200001</v>
      </c>
      <c r="G651">
        <v>219</v>
      </c>
    </row>
    <row r="652" spans="1:8" x14ac:dyDescent="0.25">
      <c r="A652" t="s">
        <v>9</v>
      </c>
      <c r="B652" t="s">
        <v>524</v>
      </c>
      <c r="C652" t="s">
        <v>726</v>
      </c>
      <c r="D652" t="s">
        <v>727</v>
      </c>
      <c r="E652" t="s">
        <v>527</v>
      </c>
      <c r="F652">
        <v>0.12</v>
      </c>
      <c r="G652">
        <v>204</v>
      </c>
      <c r="H652">
        <v>25056061</v>
      </c>
    </row>
    <row r="653" spans="1:8" x14ac:dyDescent="0.25">
      <c r="A653" t="s">
        <v>879</v>
      </c>
      <c r="B653" t="s">
        <v>2154</v>
      </c>
      <c r="C653" t="s">
        <v>726</v>
      </c>
      <c r="D653" t="s">
        <v>727</v>
      </c>
      <c r="E653" t="s">
        <v>2155</v>
      </c>
      <c r="F653">
        <v>0.129468127914</v>
      </c>
      <c r="G653">
        <v>31</v>
      </c>
      <c r="H653" t="s">
        <v>2234</v>
      </c>
    </row>
    <row r="654" spans="1:8" x14ac:dyDescent="0.25">
      <c r="A654" t="s">
        <v>879</v>
      </c>
      <c r="B654" t="s">
        <v>880</v>
      </c>
      <c r="C654" t="s">
        <v>1013</v>
      </c>
      <c r="D654" t="s">
        <v>1014</v>
      </c>
      <c r="E654" t="s">
        <v>883</v>
      </c>
      <c r="F654">
        <v>0.13828375147399999</v>
      </c>
      <c r="G654">
        <v>52</v>
      </c>
      <c r="H654" t="s">
        <v>1015</v>
      </c>
    </row>
    <row r="655" spans="1:8" x14ac:dyDescent="0.25">
      <c r="A655" t="s">
        <v>879</v>
      </c>
      <c r="B655" t="s">
        <v>2154</v>
      </c>
      <c r="C655" t="s">
        <v>2235</v>
      </c>
      <c r="D655" t="s">
        <v>2236</v>
      </c>
      <c r="E655" t="s">
        <v>2155</v>
      </c>
      <c r="F655">
        <v>0.12236703197899999</v>
      </c>
      <c r="G655">
        <v>63</v>
      </c>
      <c r="H655">
        <v>21833088</v>
      </c>
    </row>
    <row r="656" spans="1:8" x14ac:dyDescent="0.25">
      <c r="A656" t="s">
        <v>879</v>
      </c>
      <c r="B656" t="s">
        <v>880</v>
      </c>
      <c r="C656" t="s">
        <v>1016</v>
      </c>
      <c r="D656" t="s">
        <v>1017</v>
      </c>
      <c r="E656" t="s">
        <v>883</v>
      </c>
      <c r="F656">
        <v>0.12</v>
      </c>
      <c r="G656">
        <v>124</v>
      </c>
      <c r="H656">
        <v>24755620</v>
      </c>
    </row>
    <row r="657" spans="1:8" x14ac:dyDescent="0.25">
      <c r="A657" t="s">
        <v>879</v>
      </c>
      <c r="B657" t="s">
        <v>880</v>
      </c>
      <c r="C657" t="s">
        <v>1018</v>
      </c>
      <c r="D657" t="s">
        <v>1019</v>
      </c>
      <c r="E657" t="s">
        <v>883</v>
      </c>
      <c r="F657">
        <v>0.12263847385099901</v>
      </c>
      <c r="G657">
        <v>79</v>
      </c>
      <c r="H657" t="s">
        <v>1020</v>
      </c>
    </row>
    <row r="658" spans="1:8" x14ac:dyDescent="0.25">
      <c r="A658" t="s">
        <v>879</v>
      </c>
      <c r="B658" t="s">
        <v>1681</v>
      </c>
      <c r="C658" t="s">
        <v>1934</v>
      </c>
      <c r="D658" t="s">
        <v>1935</v>
      </c>
      <c r="E658" t="s">
        <v>1682</v>
      </c>
      <c r="F658">
        <v>0.20054288374400001</v>
      </c>
      <c r="G658">
        <v>93</v>
      </c>
    </row>
    <row r="659" spans="1:8" x14ac:dyDescent="0.25">
      <c r="A659" t="s">
        <v>879</v>
      </c>
      <c r="B659" t="s">
        <v>1276</v>
      </c>
      <c r="C659" t="s">
        <v>1497</v>
      </c>
      <c r="D659" t="s">
        <v>1498</v>
      </c>
      <c r="E659" t="s">
        <v>1279</v>
      </c>
      <c r="F659">
        <v>0.12</v>
      </c>
      <c r="G659">
        <v>223</v>
      </c>
      <c r="H659">
        <v>15446388</v>
      </c>
    </row>
    <row r="660" spans="1:8" x14ac:dyDescent="0.25">
      <c r="A660" t="s">
        <v>879</v>
      </c>
      <c r="B660" t="s">
        <v>880</v>
      </c>
      <c r="C660" t="s">
        <v>1021</v>
      </c>
      <c r="D660" t="s">
        <v>1022</v>
      </c>
      <c r="E660" t="s">
        <v>883</v>
      </c>
      <c r="F660">
        <v>0.124734063957</v>
      </c>
      <c r="G660">
        <v>71</v>
      </c>
      <c r="H660" t="s">
        <v>1023</v>
      </c>
    </row>
    <row r="661" spans="1:8" x14ac:dyDescent="0.25">
      <c r="A661" t="s">
        <v>9</v>
      </c>
      <c r="B661" t="s">
        <v>524</v>
      </c>
      <c r="C661" t="s">
        <v>728</v>
      </c>
      <c r="D661" t="s">
        <v>729</v>
      </c>
      <c r="E661" t="s">
        <v>527</v>
      </c>
      <c r="F661">
        <v>0.21879600739499999</v>
      </c>
      <c r="G661">
        <v>26</v>
      </c>
      <c r="H661" t="s">
        <v>730</v>
      </c>
    </row>
    <row r="662" spans="1:8" x14ac:dyDescent="0.25">
      <c r="A662" t="s">
        <v>879</v>
      </c>
      <c r="B662" t="s">
        <v>880</v>
      </c>
      <c r="C662" t="s">
        <v>728</v>
      </c>
      <c r="D662" t="s">
        <v>729</v>
      </c>
      <c r="E662" t="s">
        <v>883</v>
      </c>
      <c r="F662">
        <v>0.18962007425799901</v>
      </c>
      <c r="G662">
        <v>32</v>
      </c>
      <c r="H662" t="s">
        <v>1024</v>
      </c>
    </row>
    <row r="663" spans="1:8" x14ac:dyDescent="0.25">
      <c r="A663" t="s">
        <v>879</v>
      </c>
      <c r="B663" t="s">
        <v>1276</v>
      </c>
      <c r="C663" t="s">
        <v>728</v>
      </c>
      <c r="D663" t="s">
        <v>729</v>
      </c>
      <c r="E663" t="s">
        <v>1279</v>
      </c>
      <c r="F663">
        <v>0.13082533727499901</v>
      </c>
      <c r="G663">
        <v>39</v>
      </c>
      <c r="H663" t="s">
        <v>1499</v>
      </c>
    </row>
    <row r="664" spans="1:8" x14ac:dyDescent="0.25">
      <c r="A664" t="s">
        <v>9</v>
      </c>
      <c r="B664" t="s">
        <v>524</v>
      </c>
      <c r="C664" t="s">
        <v>731</v>
      </c>
      <c r="D664" t="s">
        <v>732</v>
      </c>
      <c r="E664" t="s">
        <v>527</v>
      </c>
      <c r="F664">
        <v>0.2</v>
      </c>
      <c r="G664">
        <v>35</v>
      </c>
      <c r="H664" t="s">
        <v>733</v>
      </c>
    </row>
    <row r="665" spans="1:8" x14ac:dyDescent="0.25">
      <c r="A665" t="s">
        <v>879</v>
      </c>
      <c r="B665" t="s">
        <v>1681</v>
      </c>
      <c r="C665" t="s">
        <v>731</v>
      </c>
      <c r="D665" t="s">
        <v>732</v>
      </c>
      <c r="E665" t="s">
        <v>1682</v>
      </c>
      <c r="F665">
        <v>0.18746742018923301</v>
      </c>
      <c r="G665">
        <v>107</v>
      </c>
      <c r="H665" t="s">
        <v>1936</v>
      </c>
    </row>
    <row r="666" spans="1:8" x14ac:dyDescent="0.25">
      <c r="A666" t="s">
        <v>9</v>
      </c>
      <c r="B666" t="s">
        <v>198</v>
      </c>
      <c r="C666" t="s">
        <v>288</v>
      </c>
      <c r="D666" t="s">
        <v>289</v>
      </c>
      <c r="E666" t="s">
        <v>201</v>
      </c>
      <c r="F666">
        <v>0.12145495786130001</v>
      </c>
      <c r="G666">
        <v>34</v>
      </c>
      <c r="H666">
        <v>18512793</v>
      </c>
    </row>
    <row r="667" spans="1:8" x14ac:dyDescent="0.25">
      <c r="A667" t="s">
        <v>9</v>
      </c>
      <c r="B667" t="s">
        <v>10</v>
      </c>
      <c r="C667" t="s">
        <v>127</v>
      </c>
      <c r="D667" t="s">
        <v>128</v>
      </c>
      <c r="E667" t="s">
        <v>13</v>
      </c>
      <c r="F667">
        <v>0.120135720936039</v>
      </c>
      <c r="G667">
        <v>64</v>
      </c>
    </row>
    <row r="668" spans="1:8" x14ac:dyDescent="0.25">
      <c r="A668" t="s">
        <v>9</v>
      </c>
      <c r="B668" t="s">
        <v>10</v>
      </c>
      <c r="C668" t="s">
        <v>129</v>
      </c>
      <c r="D668" t="s">
        <v>130</v>
      </c>
      <c r="E668" t="s">
        <v>13</v>
      </c>
      <c r="F668">
        <v>0.52183223263652001</v>
      </c>
      <c r="G668">
        <v>20</v>
      </c>
    </row>
    <row r="669" spans="1:8" x14ac:dyDescent="0.25">
      <c r="A669" t="s">
        <v>9</v>
      </c>
      <c r="B669" t="s">
        <v>10</v>
      </c>
      <c r="C669" t="s">
        <v>131</v>
      </c>
      <c r="D669" t="s">
        <v>132</v>
      </c>
      <c r="E669" t="s">
        <v>13</v>
      </c>
      <c r="F669">
        <v>0.48235746198552698</v>
      </c>
      <c r="G669">
        <v>25</v>
      </c>
      <c r="H669" t="s">
        <v>133</v>
      </c>
    </row>
    <row r="670" spans="1:8" x14ac:dyDescent="0.25">
      <c r="A670" t="s">
        <v>879</v>
      </c>
      <c r="B670" t="s">
        <v>1276</v>
      </c>
      <c r="C670" t="s">
        <v>1500</v>
      </c>
      <c r="D670" t="s">
        <v>1501</v>
      </c>
      <c r="E670" t="s">
        <v>1279</v>
      </c>
      <c r="F670">
        <v>0.201085767487999</v>
      </c>
      <c r="G670">
        <v>22</v>
      </c>
      <c r="H670" t="s">
        <v>1502</v>
      </c>
    </row>
    <row r="671" spans="1:8" x14ac:dyDescent="0.25">
      <c r="A671" t="s">
        <v>879</v>
      </c>
      <c r="B671" t="s">
        <v>880</v>
      </c>
      <c r="C671" t="s">
        <v>1025</v>
      </c>
      <c r="D671" t="s">
        <v>1026</v>
      </c>
      <c r="E671" t="s">
        <v>883</v>
      </c>
      <c r="F671">
        <v>0.12</v>
      </c>
      <c r="G671">
        <v>128</v>
      </c>
      <c r="H671">
        <v>23535033</v>
      </c>
    </row>
    <row r="672" spans="1:8" x14ac:dyDescent="0.25">
      <c r="A672" t="s">
        <v>879</v>
      </c>
      <c r="B672" t="s">
        <v>880</v>
      </c>
      <c r="C672" t="s">
        <v>1027</v>
      </c>
      <c r="D672" t="s">
        <v>1028</v>
      </c>
      <c r="E672" t="s">
        <v>883</v>
      </c>
      <c r="F672">
        <v>0.144841963666</v>
      </c>
      <c r="G672">
        <v>47</v>
      </c>
      <c r="H672" t="s">
        <v>1029</v>
      </c>
    </row>
    <row r="673" spans="1:8" x14ac:dyDescent="0.25">
      <c r="A673" t="s">
        <v>879</v>
      </c>
      <c r="B673" t="s">
        <v>1681</v>
      </c>
      <c r="C673" t="s">
        <v>1937</v>
      </c>
      <c r="D673" t="s">
        <v>1938</v>
      </c>
      <c r="E673" t="s">
        <v>1682</v>
      </c>
      <c r="F673">
        <v>0.57097722701499998</v>
      </c>
      <c r="G673">
        <v>14</v>
      </c>
    </row>
    <row r="674" spans="1:8" x14ac:dyDescent="0.25">
      <c r="A674" t="s">
        <v>879</v>
      </c>
      <c r="B674" t="s">
        <v>880</v>
      </c>
      <c r="C674" t="s">
        <v>1030</v>
      </c>
      <c r="D674" t="s">
        <v>1031</v>
      </c>
      <c r="E674" t="s">
        <v>883</v>
      </c>
      <c r="F674">
        <v>0.12</v>
      </c>
      <c r="G674">
        <v>129</v>
      </c>
      <c r="H674">
        <v>24162737</v>
      </c>
    </row>
    <row r="675" spans="1:8" x14ac:dyDescent="0.25">
      <c r="A675" t="s">
        <v>9</v>
      </c>
      <c r="B675" t="s">
        <v>524</v>
      </c>
      <c r="C675" t="s">
        <v>734</v>
      </c>
      <c r="D675" t="s">
        <v>735</v>
      </c>
      <c r="E675" t="s">
        <v>527</v>
      </c>
      <c r="F675">
        <v>0.12917294182399999</v>
      </c>
      <c r="G675">
        <v>73</v>
      </c>
      <c r="H675" t="s">
        <v>736</v>
      </c>
    </row>
    <row r="676" spans="1:8" x14ac:dyDescent="0.25">
      <c r="A676" t="s">
        <v>2293</v>
      </c>
      <c r="B676" t="s">
        <v>2294</v>
      </c>
      <c r="C676" t="s">
        <v>2310</v>
      </c>
      <c r="D676" t="s">
        <v>2311</v>
      </c>
      <c r="E676" t="s">
        <v>2295</v>
      </c>
      <c r="F676">
        <v>0.12</v>
      </c>
      <c r="G676">
        <v>30</v>
      </c>
    </row>
    <row r="677" spans="1:8" x14ac:dyDescent="0.25">
      <c r="A677" t="s">
        <v>879</v>
      </c>
      <c r="B677" t="s">
        <v>1681</v>
      </c>
      <c r="C677" t="s">
        <v>1939</v>
      </c>
      <c r="D677" t="s">
        <v>1940</v>
      </c>
      <c r="E677" t="s">
        <v>1682</v>
      </c>
      <c r="F677">
        <v>0.12027144187200001</v>
      </c>
      <c r="G677">
        <v>220</v>
      </c>
    </row>
    <row r="678" spans="1:8" x14ac:dyDescent="0.25">
      <c r="A678" t="s">
        <v>879</v>
      </c>
      <c r="B678" t="s">
        <v>1276</v>
      </c>
      <c r="C678" t="s">
        <v>1503</v>
      </c>
      <c r="D678" t="s">
        <v>1504</v>
      </c>
      <c r="E678" t="s">
        <v>1279</v>
      </c>
      <c r="F678">
        <v>0.123452799467</v>
      </c>
      <c r="G678">
        <v>82</v>
      </c>
      <c r="H678" t="s">
        <v>1505</v>
      </c>
    </row>
    <row r="679" spans="1:8" x14ac:dyDescent="0.25">
      <c r="A679" t="s">
        <v>9</v>
      </c>
      <c r="B679" t="s">
        <v>524</v>
      </c>
      <c r="C679" t="s">
        <v>737</v>
      </c>
      <c r="D679" t="s">
        <v>738</v>
      </c>
      <c r="E679" t="s">
        <v>527</v>
      </c>
      <c r="F679">
        <v>0.134581916222</v>
      </c>
      <c r="G679">
        <v>58</v>
      </c>
      <c r="H679" t="s">
        <v>739</v>
      </c>
    </row>
    <row r="680" spans="1:8" x14ac:dyDescent="0.25">
      <c r="A680" t="s">
        <v>879</v>
      </c>
      <c r="B680" t="s">
        <v>2103</v>
      </c>
      <c r="C680" t="s">
        <v>2120</v>
      </c>
      <c r="D680" t="s">
        <v>2121</v>
      </c>
      <c r="E680" t="s">
        <v>2106</v>
      </c>
      <c r="F680">
        <v>0.12609127331799999</v>
      </c>
      <c r="G680">
        <v>8</v>
      </c>
      <c r="H680" t="s">
        <v>2122</v>
      </c>
    </row>
    <row r="681" spans="1:8" x14ac:dyDescent="0.25">
      <c r="A681" t="s">
        <v>9</v>
      </c>
      <c r="B681" t="s">
        <v>357</v>
      </c>
      <c r="C681" t="s">
        <v>473</v>
      </c>
      <c r="D681" t="s">
        <v>474</v>
      </c>
      <c r="E681" t="s">
        <v>358</v>
      </c>
      <c r="F681">
        <v>0.12</v>
      </c>
      <c r="G681">
        <v>93</v>
      </c>
      <c r="H681">
        <v>19276553</v>
      </c>
    </row>
    <row r="682" spans="1:8" x14ac:dyDescent="0.25">
      <c r="A682" t="s">
        <v>879</v>
      </c>
      <c r="B682" t="s">
        <v>1681</v>
      </c>
      <c r="C682" t="s">
        <v>473</v>
      </c>
      <c r="D682" t="s">
        <v>474</v>
      </c>
      <c r="E682" t="s">
        <v>1682</v>
      </c>
      <c r="F682">
        <v>0.22</v>
      </c>
      <c r="G682">
        <v>82</v>
      </c>
    </row>
    <row r="683" spans="1:8" x14ac:dyDescent="0.25">
      <c r="A683" t="s">
        <v>879</v>
      </c>
      <c r="B683" t="s">
        <v>1681</v>
      </c>
      <c r="C683" t="s">
        <v>1941</v>
      </c>
      <c r="D683" t="s">
        <v>1942</v>
      </c>
      <c r="E683" t="s">
        <v>1682</v>
      </c>
      <c r="F683">
        <v>0.2</v>
      </c>
      <c r="G683">
        <v>102</v>
      </c>
    </row>
    <row r="684" spans="1:8" x14ac:dyDescent="0.25">
      <c r="A684" t="s">
        <v>879</v>
      </c>
      <c r="B684" t="s">
        <v>1681</v>
      </c>
      <c r="C684" t="s">
        <v>1943</v>
      </c>
      <c r="D684" t="s">
        <v>1944</v>
      </c>
      <c r="E684" t="s">
        <v>1682</v>
      </c>
      <c r="F684">
        <v>0.64432811628346598</v>
      </c>
      <c r="G684">
        <v>5</v>
      </c>
      <c r="H684" t="s">
        <v>1945</v>
      </c>
    </row>
    <row r="685" spans="1:8" x14ac:dyDescent="0.25">
      <c r="A685" t="s">
        <v>879</v>
      </c>
      <c r="B685" t="s">
        <v>880</v>
      </c>
      <c r="C685" t="s">
        <v>1032</v>
      </c>
      <c r="D685" t="s">
        <v>1033</v>
      </c>
      <c r="E685" t="s">
        <v>883</v>
      </c>
      <c r="F685">
        <v>0.12</v>
      </c>
      <c r="G685">
        <v>130</v>
      </c>
      <c r="H685">
        <v>23535033</v>
      </c>
    </row>
    <row r="686" spans="1:8" x14ac:dyDescent="0.25">
      <c r="A686" t="s">
        <v>9</v>
      </c>
      <c r="B686" t="s">
        <v>10</v>
      </c>
      <c r="C686" t="s">
        <v>134</v>
      </c>
      <c r="D686" t="s">
        <v>135</v>
      </c>
      <c r="E686" t="s">
        <v>13</v>
      </c>
      <c r="F686">
        <v>0.12027144187200001</v>
      </c>
      <c r="G686">
        <v>60</v>
      </c>
    </row>
    <row r="687" spans="1:8" x14ac:dyDescent="0.25">
      <c r="A687" t="s">
        <v>879</v>
      </c>
      <c r="B687" t="s">
        <v>1276</v>
      </c>
      <c r="C687" t="s">
        <v>1506</v>
      </c>
      <c r="D687" t="s">
        <v>1507</v>
      </c>
      <c r="E687" t="s">
        <v>1279</v>
      </c>
      <c r="F687">
        <v>0.12827273981599999</v>
      </c>
      <c r="G687">
        <v>44</v>
      </c>
      <c r="H687" t="s">
        <v>1508</v>
      </c>
    </row>
    <row r="688" spans="1:8" x14ac:dyDescent="0.25">
      <c r="A688" t="s">
        <v>879</v>
      </c>
      <c r="B688" t="s">
        <v>1276</v>
      </c>
      <c r="C688" t="s">
        <v>1509</v>
      </c>
      <c r="D688" t="s">
        <v>1510</v>
      </c>
      <c r="E688" t="s">
        <v>1279</v>
      </c>
      <c r="F688">
        <v>0.218064510254</v>
      </c>
      <c r="G688">
        <v>10</v>
      </c>
      <c r="H688" t="s">
        <v>1511</v>
      </c>
    </row>
    <row r="689" spans="1:8" x14ac:dyDescent="0.25">
      <c r="A689" t="s">
        <v>9</v>
      </c>
      <c r="B689" t="s">
        <v>524</v>
      </c>
      <c r="C689" t="s">
        <v>740</v>
      </c>
      <c r="D689" t="s">
        <v>741</v>
      </c>
      <c r="E689" t="s">
        <v>527</v>
      </c>
      <c r="F689">
        <v>0.12236703197899999</v>
      </c>
      <c r="G689">
        <v>124</v>
      </c>
      <c r="H689" t="s">
        <v>592</v>
      </c>
    </row>
    <row r="690" spans="1:8" x14ac:dyDescent="0.25">
      <c r="A690" t="s">
        <v>879</v>
      </c>
      <c r="B690" t="s">
        <v>1276</v>
      </c>
      <c r="C690" t="s">
        <v>740</v>
      </c>
      <c r="D690" t="s">
        <v>741</v>
      </c>
      <c r="E690" t="s">
        <v>1279</v>
      </c>
      <c r="F690">
        <v>0.14916128940099899</v>
      </c>
      <c r="G690">
        <v>25</v>
      </c>
      <c r="H690" t="s">
        <v>1512</v>
      </c>
    </row>
    <row r="691" spans="1:8" x14ac:dyDescent="0.25">
      <c r="A691" t="s">
        <v>9</v>
      </c>
      <c r="B691" t="s">
        <v>357</v>
      </c>
      <c r="C691" t="s">
        <v>475</v>
      </c>
      <c r="D691" t="s">
        <v>476</v>
      </c>
      <c r="E691" t="s">
        <v>358</v>
      </c>
      <c r="F691">
        <v>0.129468127914</v>
      </c>
      <c r="G691">
        <v>35</v>
      </c>
      <c r="H691" t="s">
        <v>477</v>
      </c>
    </row>
    <row r="692" spans="1:8" x14ac:dyDescent="0.25">
      <c r="A692" t="s">
        <v>9</v>
      </c>
      <c r="B692" t="s">
        <v>524</v>
      </c>
      <c r="C692" t="s">
        <v>475</v>
      </c>
      <c r="D692" t="s">
        <v>476</v>
      </c>
      <c r="E692" t="s">
        <v>527</v>
      </c>
      <c r="F692">
        <v>0.23376956394404</v>
      </c>
      <c r="G692">
        <v>21</v>
      </c>
      <c r="H692" t="s">
        <v>742</v>
      </c>
    </row>
    <row r="693" spans="1:8" x14ac:dyDescent="0.25">
      <c r="A693" t="s">
        <v>879</v>
      </c>
      <c r="B693" t="s">
        <v>1681</v>
      </c>
      <c r="C693" t="s">
        <v>475</v>
      </c>
      <c r="D693" t="s">
        <v>476</v>
      </c>
      <c r="E693" t="s">
        <v>1682</v>
      </c>
      <c r="F693">
        <v>0.207846225286167</v>
      </c>
      <c r="G693">
        <v>86</v>
      </c>
    </row>
    <row r="694" spans="1:8" x14ac:dyDescent="0.25">
      <c r="A694" t="s">
        <v>879</v>
      </c>
      <c r="B694" t="s">
        <v>1276</v>
      </c>
      <c r="C694" t="s">
        <v>1513</v>
      </c>
      <c r="D694" t="s">
        <v>1514</v>
      </c>
      <c r="E694" t="s">
        <v>1279</v>
      </c>
      <c r="F694">
        <v>0.124538566955</v>
      </c>
      <c r="G694">
        <v>73</v>
      </c>
      <c r="H694" t="s">
        <v>1515</v>
      </c>
    </row>
    <row r="695" spans="1:8" x14ac:dyDescent="0.25">
      <c r="A695" t="s">
        <v>879</v>
      </c>
      <c r="B695" t="s">
        <v>1681</v>
      </c>
      <c r="C695" t="s">
        <v>1513</v>
      </c>
      <c r="D695" t="s">
        <v>1514</v>
      </c>
      <c r="E695" t="s">
        <v>1682</v>
      </c>
      <c r="F695">
        <v>0.18027144187199901</v>
      </c>
      <c r="G695">
        <v>121</v>
      </c>
    </row>
    <row r="696" spans="1:8" x14ac:dyDescent="0.25">
      <c r="A696" t="s">
        <v>879</v>
      </c>
      <c r="B696" t="s">
        <v>880</v>
      </c>
      <c r="C696" t="s">
        <v>1034</v>
      </c>
      <c r="D696" t="s">
        <v>1035</v>
      </c>
      <c r="E696" t="s">
        <v>883</v>
      </c>
      <c r="F696">
        <v>0.15221450147399901</v>
      </c>
      <c r="G696">
        <v>43</v>
      </c>
      <c r="H696" t="s">
        <v>1036</v>
      </c>
    </row>
    <row r="697" spans="1:8" x14ac:dyDescent="0.25">
      <c r="A697" t="s">
        <v>9</v>
      </c>
      <c r="B697" t="s">
        <v>524</v>
      </c>
      <c r="C697" t="s">
        <v>743</v>
      </c>
      <c r="D697" t="s">
        <v>744</v>
      </c>
      <c r="E697" t="s">
        <v>527</v>
      </c>
      <c r="F697">
        <v>0.197169077064</v>
      </c>
      <c r="G697">
        <v>36</v>
      </c>
      <c r="H697" t="s">
        <v>745</v>
      </c>
    </row>
    <row r="698" spans="1:8" x14ac:dyDescent="0.25">
      <c r="A698" t="s">
        <v>879</v>
      </c>
      <c r="B698" t="s">
        <v>1276</v>
      </c>
      <c r="C698" t="s">
        <v>1516</v>
      </c>
      <c r="D698" t="s">
        <v>1517</v>
      </c>
      <c r="E698" t="s">
        <v>1279</v>
      </c>
      <c r="F698">
        <v>0.12263847385099901</v>
      </c>
      <c r="G698">
        <v>116</v>
      </c>
      <c r="H698">
        <v>17264841</v>
      </c>
    </row>
    <row r="699" spans="1:8" x14ac:dyDescent="0.25">
      <c r="A699" t="s">
        <v>9</v>
      </c>
      <c r="B699" t="s">
        <v>198</v>
      </c>
      <c r="C699" t="s">
        <v>290</v>
      </c>
      <c r="D699" t="s">
        <v>291</v>
      </c>
      <c r="E699" t="s">
        <v>201</v>
      </c>
      <c r="F699">
        <v>0.12</v>
      </c>
      <c r="G699">
        <v>64</v>
      </c>
      <c r="H699">
        <v>13679232</v>
      </c>
    </row>
    <row r="700" spans="1:8" x14ac:dyDescent="0.25">
      <c r="A700" t="s">
        <v>9</v>
      </c>
      <c r="B700" t="s">
        <v>524</v>
      </c>
      <c r="C700" t="s">
        <v>746</v>
      </c>
      <c r="D700" t="s">
        <v>747</v>
      </c>
      <c r="E700" t="s">
        <v>527</v>
      </c>
      <c r="F700">
        <v>0.12</v>
      </c>
      <c r="G700">
        <v>207</v>
      </c>
      <c r="H700">
        <v>21822266</v>
      </c>
    </row>
    <row r="701" spans="1:8" x14ac:dyDescent="0.25">
      <c r="A701" t="s">
        <v>879</v>
      </c>
      <c r="B701" t="s">
        <v>880</v>
      </c>
      <c r="C701" t="s">
        <v>1037</v>
      </c>
      <c r="D701" t="s">
        <v>1038</v>
      </c>
      <c r="E701" t="s">
        <v>883</v>
      </c>
      <c r="F701">
        <v>0.20027144187199999</v>
      </c>
      <c r="G701">
        <v>28</v>
      </c>
      <c r="H701" t="s">
        <v>1039</v>
      </c>
    </row>
    <row r="702" spans="1:8" x14ac:dyDescent="0.25">
      <c r="A702" t="s">
        <v>879</v>
      </c>
      <c r="B702" t="s">
        <v>1681</v>
      </c>
      <c r="C702" t="s">
        <v>1037</v>
      </c>
      <c r="D702" t="s">
        <v>1038</v>
      </c>
      <c r="E702" t="s">
        <v>1682</v>
      </c>
      <c r="F702">
        <v>0.353657417069008</v>
      </c>
      <c r="G702">
        <v>45</v>
      </c>
      <c r="H702" t="s">
        <v>1946</v>
      </c>
    </row>
    <row r="703" spans="1:8" x14ac:dyDescent="0.25">
      <c r="A703" t="s">
        <v>9</v>
      </c>
      <c r="B703" t="s">
        <v>198</v>
      </c>
      <c r="C703" t="s">
        <v>292</v>
      </c>
      <c r="D703" t="s">
        <v>293</v>
      </c>
      <c r="E703" t="s">
        <v>201</v>
      </c>
      <c r="F703">
        <v>0.12</v>
      </c>
      <c r="G703">
        <v>65</v>
      </c>
    </row>
    <row r="704" spans="1:8" x14ac:dyDescent="0.25">
      <c r="A704" t="s">
        <v>879</v>
      </c>
      <c r="B704" t="s">
        <v>1681</v>
      </c>
      <c r="C704" t="s">
        <v>292</v>
      </c>
      <c r="D704" t="s">
        <v>293</v>
      </c>
      <c r="E704" t="s">
        <v>1682</v>
      </c>
      <c r="F704">
        <v>0.120158341092047</v>
      </c>
      <c r="G704">
        <v>230</v>
      </c>
      <c r="H704">
        <v>16399808</v>
      </c>
    </row>
    <row r="705" spans="1:8" x14ac:dyDescent="0.25">
      <c r="A705" t="s">
        <v>879</v>
      </c>
      <c r="B705" t="s">
        <v>1681</v>
      </c>
      <c r="C705" t="s">
        <v>1947</v>
      </c>
      <c r="D705" t="s">
        <v>1948</v>
      </c>
      <c r="E705" t="s">
        <v>1682</v>
      </c>
      <c r="F705">
        <v>0.207005969006687</v>
      </c>
      <c r="G705">
        <v>88</v>
      </c>
      <c r="H705">
        <v>8868293</v>
      </c>
    </row>
    <row r="706" spans="1:8" x14ac:dyDescent="0.25">
      <c r="A706" t="s">
        <v>9</v>
      </c>
      <c r="B706" t="s">
        <v>357</v>
      </c>
      <c r="C706" t="s">
        <v>478</v>
      </c>
      <c r="D706" t="s">
        <v>479</v>
      </c>
      <c r="E706" t="s">
        <v>358</v>
      </c>
      <c r="F706">
        <v>0.139293574093</v>
      </c>
      <c r="G706">
        <v>27</v>
      </c>
      <c r="H706" t="s">
        <v>480</v>
      </c>
    </row>
    <row r="707" spans="1:8" x14ac:dyDescent="0.25">
      <c r="A707" t="s">
        <v>9</v>
      </c>
      <c r="B707" t="s">
        <v>524</v>
      </c>
      <c r="C707" t="s">
        <v>748</v>
      </c>
      <c r="D707" t="s">
        <v>749</v>
      </c>
      <c r="E707" t="s">
        <v>527</v>
      </c>
      <c r="F707">
        <v>0.12726291719799901</v>
      </c>
      <c r="G707">
        <v>81</v>
      </c>
      <c r="H707" t="s">
        <v>750</v>
      </c>
    </row>
    <row r="708" spans="1:8" x14ac:dyDescent="0.25">
      <c r="A708" t="s">
        <v>879</v>
      </c>
      <c r="B708" t="s">
        <v>1681</v>
      </c>
      <c r="C708" t="s">
        <v>748</v>
      </c>
      <c r="D708" t="s">
        <v>749</v>
      </c>
      <c r="E708" t="s">
        <v>1682</v>
      </c>
      <c r="F708">
        <v>0.120248821716074</v>
      </c>
      <c r="G708">
        <v>228</v>
      </c>
    </row>
    <row r="709" spans="1:8" x14ac:dyDescent="0.25">
      <c r="A709" t="s">
        <v>9</v>
      </c>
      <c r="B709" t="s">
        <v>524</v>
      </c>
      <c r="C709" t="s">
        <v>751</v>
      </c>
      <c r="D709" t="s">
        <v>752</v>
      </c>
      <c r="E709" t="s">
        <v>527</v>
      </c>
      <c r="F709">
        <v>0.100355597363</v>
      </c>
      <c r="G709">
        <v>251</v>
      </c>
      <c r="H709" t="s">
        <v>753</v>
      </c>
    </row>
    <row r="710" spans="1:8" x14ac:dyDescent="0.25">
      <c r="A710" t="s">
        <v>879</v>
      </c>
      <c r="B710" t="s">
        <v>1276</v>
      </c>
      <c r="C710" t="s">
        <v>1518</v>
      </c>
      <c r="D710" t="s">
        <v>1519</v>
      </c>
      <c r="E710" t="s">
        <v>1279</v>
      </c>
      <c r="F710">
        <v>0.120542883743999</v>
      </c>
      <c r="G710">
        <v>155</v>
      </c>
      <c r="H710" t="s">
        <v>1520</v>
      </c>
    </row>
    <row r="711" spans="1:8" x14ac:dyDescent="0.25">
      <c r="A711" t="s">
        <v>9</v>
      </c>
      <c r="B711" t="s">
        <v>198</v>
      </c>
      <c r="C711" t="s">
        <v>294</v>
      </c>
      <c r="D711" t="s">
        <v>295</v>
      </c>
      <c r="E711" t="s">
        <v>201</v>
      </c>
      <c r="F711">
        <v>0.12</v>
      </c>
      <c r="G711">
        <v>66</v>
      </c>
      <c r="H711">
        <v>20561508</v>
      </c>
    </row>
    <row r="712" spans="1:8" x14ac:dyDescent="0.25">
      <c r="A712" t="s">
        <v>9</v>
      </c>
      <c r="B712" t="s">
        <v>524</v>
      </c>
      <c r="C712" t="s">
        <v>294</v>
      </c>
      <c r="D712" t="s">
        <v>295</v>
      </c>
      <c r="E712" t="s">
        <v>527</v>
      </c>
      <c r="F712">
        <v>0.33035246727103901</v>
      </c>
      <c r="G712">
        <v>6</v>
      </c>
      <c r="H712" t="s">
        <v>754</v>
      </c>
    </row>
    <row r="713" spans="1:8" x14ac:dyDescent="0.25">
      <c r="A713" t="s">
        <v>9</v>
      </c>
      <c r="B713" t="s">
        <v>524</v>
      </c>
      <c r="C713" t="s">
        <v>755</v>
      </c>
      <c r="D713" t="s">
        <v>756</v>
      </c>
      <c r="E713" t="s">
        <v>527</v>
      </c>
      <c r="F713">
        <v>0.12954407278499999</v>
      </c>
      <c r="G713">
        <v>69</v>
      </c>
      <c r="H713" t="s">
        <v>757</v>
      </c>
    </row>
    <row r="714" spans="1:8" x14ac:dyDescent="0.25">
      <c r="A714" t="s">
        <v>9</v>
      </c>
      <c r="B714" t="s">
        <v>524</v>
      </c>
      <c r="C714" t="s">
        <v>758</v>
      </c>
      <c r="D714" t="s">
        <v>759</v>
      </c>
      <c r="E714" t="s">
        <v>527</v>
      </c>
      <c r="F714">
        <v>0.12</v>
      </c>
      <c r="G714">
        <v>208</v>
      </c>
      <c r="H714">
        <v>21743468</v>
      </c>
    </row>
    <row r="715" spans="1:8" x14ac:dyDescent="0.25">
      <c r="A715" t="s">
        <v>879</v>
      </c>
      <c r="B715" t="s">
        <v>1276</v>
      </c>
      <c r="C715" t="s">
        <v>1521</v>
      </c>
      <c r="D715" t="s">
        <v>1522</v>
      </c>
      <c r="E715" t="s">
        <v>1279</v>
      </c>
      <c r="F715">
        <v>0.205362824093</v>
      </c>
      <c r="G715">
        <v>15</v>
      </c>
      <c r="H715">
        <v>17427189</v>
      </c>
    </row>
    <row r="716" spans="1:8" x14ac:dyDescent="0.25">
      <c r="A716" t="s">
        <v>879</v>
      </c>
      <c r="B716" t="s">
        <v>1681</v>
      </c>
      <c r="C716" t="s">
        <v>1521</v>
      </c>
      <c r="D716" t="s">
        <v>1522</v>
      </c>
      <c r="E716" t="s">
        <v>1682</v>
      </c>
      <c r="F716">
        <v>0.120135720936039</v>
      </c>
      <c r="G716">
        <v>238</v>
      </c>
      <c r="H716">
        <v>21214535</v>
      </c>
    </row>
    <row r="717" spans="1:8" x14ac:dyDescent="0.25">
      <c r="A717" t="s">
        <v>9</v>
      </c>
      <c r="B717" t="s">
        <v>524</v>
      </c>
      <c r="C717" t="s">
        <v>760</v>
      </c>
      <c r="D717" t="s">
        <v>761</v>
      </c>
      <c r="E717" t="s">
        <v>527</v>
      </c>
      <c r="F717">
        <v>0.22825115587100001</v>
      </c>
      <c r="G717">
        <v>23</v>
      </c>
      <c r="H717" t="s">
        <v>762</v>
      </c>
    </row>
    <row r="718" spans="1:8" x14ac:dyDescent="0.25">
      <c r="A718" t="s">
        <v>879</v>
      </c>
      <c r="B718" t="s">
        <v>1276</v>
      </c>
      <c r="C718" t="s">
        <v>760</v>
      </c>
      <c r="D718" t="s">
        <v>761</v>
      </c>
      <c r="E718" t="s">
        <v>1279</v>
      </c>
      <c r="F718">
        <v>0.21689286637399999</v>
      </c>
      <c r="G718">
        <v>12</v>
      </c>
      <c r="H718" t="s">
        <v>1523</v>
      </c>
    </row>
    <row r="719" spans="1:8" x14ac:dyDescent="0.25">
      <c r="A719" t="s">
        <v>879</v>
      </c>
      <c r="B719" t="s">
        <v>1276</v>
      </c>
      <c r="C719" t="s">
        <v>1524</v>
      </c>
      <c r="D719" t="s">
        <v>1525</v>
      </c>
      <c r="E719" t="s">
        <v>1279</v>
      </c>
      <c r="F719">
        <v>0.12263847385099901</v>
      </c>
      <c r="G719">
        <v>117</v>
      </c>
      <c r="H719">
        <v>18001468</v>
      </c>
    </row>
    <row r="720" spans="1:8" x14ac:dyDescent="0.25">
      <c r="A720" t="s">
        <v>9</v>
      </c>
      <c r="B720" t="s">
        <v>524</v>
      </c>
      <c r="C720" t="s">
        <v>763</v>
      </c>
      <c r="D720" t="s">
        <v>764</v>
      </c>
      <c r="E720" t="s">
        <v>527</v>
      </c>
      <c r="F720">
        <v>0.12236703197899999</v>
      </c>
      <c r="G720">
        <v>125</v>
      </c>
      <c r="H720" t="s">
        <v>531</v>
      </c>
    </row>
    <row r="721" spans="1:8" x14ac:dyDescent="0.25">
      <c r="A721" t="s">
        <v>9</v>
      </c>
      <c r="B721" t="s">
        <v>524</v>
      </c>
      <c r="C721" t="s">
        <v>765</v>
      </c>
      <c r="D721" t="s">
        <v>766</v>
      </c>
      <c r="E721" t="s">
        <v>527</v>
      </c>
      <c r="F721">
        <v>0.13835969634500001</v>
      </c>
      <c r="G721">
        <v>54</v>
      </c>
      <c r="H721" t="s">
        <v>767</v>
      </c>
    </row>
    <row r="722" spans="1:8" x14ac:dyDescent="0.25">
      <c r="A722" t="s">
        <v>879</v>
      </c>
      <c r="B722" t="s">
        <v>1276</v>
      </c>
      <c r="C722" t="s">
        <v>765</v>
      </c>
      <c r="D722" t="s">
        <v>766</v>
      </c>
      <c r="E722" t="s">
        <v>1279</v>
      </c>
      <c r="F722">
        <v>0.12236703197899999</v>
      </c>
      <c r="G722">
        <v>134</v>
      </c>
      <c r="H722" t="s">
        <v>1526</v>
      </c>
    </row>
    <row r="723" spans="1:8" x14ac:dyDescent="0.25">
      <c r="A723" t="s">
        <v>879</v>
      </c>
      <c r="B723" t="s">
        <v>1681</v>
      </c>
      <c r="C723" t="s">
        <v>765</v>
      </c>
      <c r="D723" t="s">
        <v>766</v>
      </c>
      <c r="E723" t="s">
        <v>1682</v>
      </c>
      <c r="F723">
        <v>0.18</v>
      </c>
      <c r="G723">
        <v>124</v>
      </c>
    </row>
    <row r="724" spans="1:8" x14ac:dyDescent="0.25">
      <c r="A724" t="s">
        <v>879</v>
      </c>
      <c r="B724" t="s">
        <v>1276</v>
      </c>
      <c r="C724" t="s">
        <v>1527</v>
      </c>
      <c r="D724" t="s">
        <v>1528</v>
      </c>
      <c r="E724" t="s">
        <v>1279</v>
      </c>
      <c r="F724">
        <v>0.12236703197899999</v>
      </c>
      <c r="G724">
        <v>135</v>
      </c>
      <c r="H724" t="s">
        <v>1529</v>
      </c>
    </row>
    <row r="725" spans="1:8" x14ac:dyDescent="0.25">
      <c r="A725" t="s">
        <v>9</v>
      </c>
      <c r="B725" t="s">
        <v>524</v>
      </c>
      <c r="C725" t="s">
        <v>768</v>
      </c>
      <c r="D725" t="s">
        <v>769</v>
      </c>
      <c r="E725" t="s">
        <v>527</v>
      </c>
      <c r="F725">
        <v>0.13181141567499999</v>
      </c>
      <c r="G725">
        <v>64</v>
      </c>
      <c r="H725" t="s">
        <v>770</v>
      </c>
    </row>
    <row r="726" spans="1:8" x14ac:dyDescent="0.25">
      <c r="A726" t="s">
        <v>9</v>
      </c>
      <c r="B726" t="s">
        <v>198</v>
      </c>
      <c r="C726" t="s">
        <v>296</v>
      </c>
      <c r="D726" t="s">
        <v>297</v>
      </c>
      <c r="E726" t="s">
        <v>201</v>
      </c>
      <c r="F726">
        <v>0.120135720936039</v>
      </c>
      <c r="G726">
        <v>49</v>
      </c>
      <c r="H726">
        <v>25984678</v>
      </c>
    </row>
    <row r="727" spans="1:8" x14ac:dyDescent="0.25">
      <c r="A727" t="s">
        <v>9</v>
      </c>
      <c r="B727" t="s">
        <v>524</v>
      </c>
      <c r="C727" t="s">
        <v>296</v>
      </c>
      <c r="D727" t="s">
        <v>297</v>
      </c>
      <c r="E727" t="s">
        <v>527</v>
      </c>
      <c r="F727">
        <v>0.121085767488</v>
      </c>
      <c r="G727">
        <v>132</v>
      </c>
      <c r="H727" t="s">
        <v>771</v>
      </c>
    </row>
    <row r="728" spans="1:8" x14ac:dyDescent="0.25">
      <c r="A728" t="s">
        <v>879</v>
      </c>
      <c r="B728" t="s">
        <v>1276</v>
      </c>
      <c r="C728" t="s">
        <v>1530</v>
      </c>
      <c r="D728" t="s">
        <v>1531</v>
      </c>
      <c r="E728" t="s">
        <v>1279</v>
      </c>
      <c r="F728">
        <v>0.12263847385099901</v>
      </c>
      <c r="G728">
        <v>118</v>
      </c>
      <c r="H728" t="s">
        <v>1532</v>
      </c>
    </row>
    <row r="729" spans="1:8" x14ac:dyDescent="0.25">
      <c r="A729" t="s">
        <v>879</v>
      </c>
      <c r="B729" t="s">
        <v>1681</v>
      </c>
      <c r="C729" t="s">
        <v>1530</v>
      </c>
      <c r="D729" t="s">
        <v>1531</v>
      </c>
      <c r="E729" t="s">
        <v>1682</v>
      </c>
      <c r="F729">
        <v>0.16085687112755301</v>
      </c>
      <c r="G729">
        <v>129</v>
      </c>
    </row>
    <row r="730" spans="1:8" x14ac:dyDescent="0.25">
      <c r="A730" t="s">
        <v>879</v>
      </c>
      <c r="B730" t="s">
        <v>1681</v>
      </c>
      <c r="C730" t="s">
        <v>1949</v>
      </c>
      <c r="D730" t="s">
        <v>1950</v>
      </c>
      <c r="E730" t="s">
        <v>1682</v>
      </c>
      <c r="F730">
        <v>0.12</v>
      </c>
      <c r="G730">
        <v>290</v>
      </c>
    </row>
    <row r="731" spans="1:8" x14ac:dyDescent="0.25">
      <c r="A731" t="s">
        <v>879</v>
      </c>
      <c r="B731" t="s">
        <v>2133</v>
      </c>
      <c r="C731" t="s">
        <v>2146</v>
      </c>
      <c r="D731" t="s">
        <v>2147</v>
      </c>
      <c r="E731" t="s">
        <v>2136</v>
      </c>
      <c r="F731">
        <v>0.123181357595</v>
      </c>
      <c r="G731">
        <v>4</v>
      </c>
      <c r="H731" t="s">
        <v>2148</v>
      </c>
    </row>
    <row r="732" spans="1:8" x14ac:dyDescent="0.25">
      <c r="A732" t="s">
        <v>879</v>
      </c>
      <c r="B732" t="s">
        <v>1107</v>
      </c>
      <c r="C732" t="s">
        <v>1195</v>
      </c>
      <c r="D732" t="s">
        <v>1196</v>
      </c>
      <c r="E732" t="s">
        <v>1110</v>
      </c>
      <c r="F732">
        <v>0.12</v>
      </c>
      <c r="G732">
        <v>96</v>
      </c>
      <c r="H732">
        <v>24529757</v>
      </c>
    </row>
    <row r="733" spans="1:8" x14ac:dyDescent="0.25">
      <c r="A733" t="s">
        <v>879</v>
      </c>
      <c r="B733" t="s">
        <v>1681</v>
      </c>
      <c r="C733" t="s">
        <v>1951</v>
      </c>
      <c r="D733" t="s">
        <v>1952</v>
      </c>
      <c r="E733" t="s">
        <v>1682</v>
      </c>
      <c r="F733">
        <v>0.12</v>
      </c>
      <c r="G733">
        <v>291</v>
      </c>
      <c r="H733">
        <v>2415332</v>
      </c>
    </row>
    <row r="734" spans="1:8" x14ac:dyDescent="0.25">
      <c r="A734" t="s">
        <v>9</v>
      </c>
      <c r="B734" t="s">
        <v>198</v>
      </c>
      <c r="C734" t="s">
        <v>298</v>
      </c>
      <c r="D734" t="s">
        <v>299</v>
      </c>
      <c r="E734" t="s">
        <v>201</v>
      </c>
      <c r="F734">
        <v>0.12263847385108</v>
      </c>
      <c r="G734">
        <v>30</v>
      </c>
      <c r="H734" t="s">
        <v>300</v>
      </c>
    </row>
    <row r="735" spans="1:8" x14ac:dyDescent="0.25">
      <c r="A735" t="s">
        <v>879</v>
      </c>
      <c r="B735" t="s">
        <v>1681</v>
      </c>
      <c r="C735" t="s">
        <v>298</v>
      </c>
      <c r="D735" t="s">
        <v>299</v>
      </c>
      <c r="E735" t="s">
        <v>1682</v>
      </c>
      <c r="F735">
        <v>0.12</v>
      </c>
      <c r="G735">
        <v>292</v>
      </c>
    </row>
    <row r="736" spans="1:8" x14ac:dyDescent="0.25">
      <c r="A736" t="s">
        <v>9</v>
      </c>
      <c r="B736" t="s">
        <v>198</v>
      </c>
      <c r="C736" t="s">
        <v>301</v>
      </c>
      <c r="D736" t="s">
        <v>302</v>
      </c>
      <c r="E736" t="s">
        <v>201</v>
      </c>
      <c r="F736">
        <v>0.180290105350531</v>
      </c>
      <c r="G736">
        <v>16</v>
      </c>
      <c r="H736" t="s">
        <v>303</v>
      </c>
    </row>
    <row r="737" spans="1:8" x14ac:dyDescent="0.25">
      <c r="A737" t="s">
        <v>879</v>
      </c>
      <c r="B737" t="s">
        <v>1681</v>
      </c>
      <c r="C737" t="s">
        <v>301</v>
      </c>
      <c r="D737" t="s">
        <v>302</v>
      </c>
      <c r="E737" t="s">
        <v>1682</v>
      </c>
      <c r="F737">
        <v>0.22277419478704</v>
      </c>
      <c r="G737">
        <v>78</v>
      </c>
      <c r="H737" t="s">
        <v>1953</v>
      </c>
    </row>
    <row r="738" spans="1:8" x14ac:dyDescent="0.25">
      <c r="A738" t="s">
        <v>879</v>
      </c>
      <c r="B738" t="s">
        <v>1107</v>
      </c>
      <c r="C738" t="s">
        <v>1197</v>
      </c>
      <c r="D738" t="s">
        <v>1198</v>
      </c>
      <c r="E738" t="s">
        <v>1110</v>
      </c>
      <c r="F738">
        <v>0.12760037241800001</v>
      </c>
      <c r="G738">
        <v>22</v>
      </c>
      <c r="H738" t="s">
        <v>1199</v>
      </c>
    </row>
    <row r="739" spans="1:8" x14ac:dyDescent="0.25">
      <c r="A739" t="s">
        <v>879</v>
      </c>
      <c r="B739" t="s">
        <v>1107</v>
      </c>
      <c r="C739" t="s">
        <v>1200</v>
      </c>
      <c r="D739" t="s">
        <v>1201</v>
      </c>
      <c r="E739" t="s">
        <v>1110</v>
      </c>
      <c r="F739">
        <v>0.12</v>
      </c>
      <c r="G739">
        <v>97</v>
      </c>
      <c r="H739">
        <v>11796754</v>
      </c>
    </row>
    <row r="740" spans="1:8" x14ac:dyDescent="0.25">
      <c r="A740" t="s">
        <v>9</v>
      </c>
      <c r="B740" t="s">
        <v>198</v>
      </c>
      <c r="C740" t="s">
        <v>304</v>
      </c>
      <c r="D740" t="s">
        <v>305</v>
      </c>
      <c r="E740" t="s">
        <v>201</v>
      </c>
      <c r="F740">
        <v>0.26</v>
      </c>
      <c r="G740">
        <v>3</v>
      </c>
      <c r="H740" t="s">
        <v>306</v>
      </c>
    </row>
    <row r="741" spans="1:8" x14ac:dyDescent="0.25">
      <c r="A741" t="s">
        <v>879</v>
      </c>
      <c r="B741" t="s">
        <v>1276</v>
      </c>
      <c r="C741" t="s">
        <v>304</v>
      </c>
      <c r="D741" t="s">
        <v>305</v>
      </c>
      <c r="E741" t="s">
        <v>1279</v>
      </c>
      <c r="F741">
        <v>0.136068609236</v>
      </c>
      <c r="G741">
        <v>32</v>
      </c>
      <c r="H741" t="s">
        <v>1533</v>
      </c>
    </row>
    <row r="742" spans="1:8" x14ac:dyDescent="0.25">
      <c r="A742" t="s">
        <v>879</v>
      </c>
      <c r="B742" t="s">
        <v>1681</v>
      </c>
      <c r="C742" t="s">
        <v>304</v>
      </c>
      <c r="D742" t="s">
        <v>305</v>
      </c>
      <c r="E742" t="s">
        <v>1682</v>
      </c>
      <c r="F742">
        <v>0.18</v>
      </c>
      <c r="G742">
        <v>125</v>
      </c>
    </row>
    <row r="743" spans="1:8" x14ac:dyDescent="0.25">
      <c r="A743" t="s">
        <v>9</v>
      </c>
      <c r="B743" t="s">
        <v>524</v>
      </c>
      <c r="C743" t="s">
        <v>772</v>
      </c>
      <c r="D743" t="s">
        <v>773</v>
      </c>
      <c r="E743" t="s">
        <v>527</v>
      </c>
      <c r="F743">
        <v>0.120814325616</v>
      </c>
      <c r="G743">
        <v>134</v>
      </c>
      <c r="H743" t="s">
        <v>774</v>
      </c>
    </row>
    <row r="744" spans="1:8" x14ac:dyDescent="0.25">
      <c r="A744" t="s">
        <v>879</v>
      </c>
      <c r="B744" t="s">
        <v>1276</v>
      </c>
      <c r="C744" t="s">
        <v>772</v>
      </c>
      <c r="D744" t="s">
        <v>773</v>
      </c>
      <c r="E744" t="s">
        <v>1279</v>
      </c>
      <c r="F744">
        <v>0.145917799633</v>
      </c>
      <c r="G744">
        <v>26</v>
      </c>
      <c r="H744" t="s">
        <v>1534</v>
      </c>
    </row>
    <row r="745" spans="1:8" x14ac:dyDescent="0.25">
      <c r="A745" t="s">
        <v>879</v>
      </c>
      <c r="B745" t="s">
        <v>1681</v>
      </c>
      <c r="C745" t="s">
        <v>1954</v>
      </c>
      <c r="D745" t="s">
        <v>1955</v>
      </c>
      <c r="E745" t="s">
        <v>1682</v>
      </c>
      <c r="F745">
        <v>0.12</v>
      </c>
      <c r="G745">
        <v>293</v>
      </c>
      <c r="H745">
        <v>12941474</v>
      </c>
    </row>
    <row r="746" spans="1:8" x14ac:dyDescent="0.25">
      <c r="A746" t="s">
        <v>879</v>
      </c>
      <c r="B746" t="s">
        <v>1681</v>
      </c>
      <c r="C746" t="s">
        <v>1956</v>
      </c>
      <c r="D746" t="s">
        <v>1957</v>
      </c>
      <c r="E746" t="s">
        <v>1682</v>
      </c>
      <c r="F746">
        <v>0.18</v>
      </c>
      <c r="G746">
        <v>126</v>
      </c>
      <c r="H746">
        <v>12941474</v>
      </c>
    </row>
    <row r="747" spans="1:8" x14ac:dyDescent="0.25">
      <c r="A747" t="s">
        <v>879</v>
      </c>
      <c r="B747" t="s">
        <v>1681</v>
      </c>
      <c r="C747" t="s">
        <v>1958</v>
      </c>
      <c r="D747" t="s">
        <v>1959</v>
      </c>
      <c r="E747" t="s">
        <v>1682</v>
      </c>
      <c r="F747">
        <v>0.12</v>
      </c>
      <c r="G747">
        <v>294</v>
      </c>
    </row>
    <row r="748" spans="1:8" x14ac:dyDescent="0.25">
      <c r="A748" t="s">
        <v>879</v>
      </c>
      <c r="B748" t="s">
        <v>2154</v>
      </c>
      <c r="C748" t="s">
        <v>1958</v>
      </c>
      <c r="D748" t="s">
        <v>1959</v>
      </c>
      <c r="E748" t="s">
        <v>2155</v>
      </c>
      <c r="F748">
        <v>0.12027144187200001</v>
      </c>
      <c r="G748">
        <v>81</v>
      </c>
      <c r="H748" t="s">
        <v>2237</v>
      </c>
    </row>
    <row r="749" spans="1:8" x14ac:dyDescent="0.25">
      <c r="A749" t="s">
        <v>9</v>
      </c>
      <c r="B749" t="s">
        <v>10</v>
      </c>
      <c r="C749" t="s">
        <v>136</v>
      </c>
      <c r="D749" t="s">
        <v>137</v>
      </c>
      <c r="E749" t="s">
        <v>13</v>
      </c>
      <c r="F749">
        <v>0.39784978541511901</v>
      </c>
      <c r="G749">
        <v>31</v>
      </c>
      <c r="H749" t="s">
        <v>138</v>
      </c>
    </row>
    <row r="750" spans="1:8" x14ac:dyDescent="0.25">
      <c r="A750" t="s">
        <v>879</v>
      </c>
      <c r="B750" t="s">
        <v>1276</v>
      </c>
      <c r="C750" t="s">
        <v>1535</v>
      </c>
      <c r="D750" t="s">
        <v>1536</v>
      </c>
      <c r="E750" t="s">
        <v>1279</v>
      </c>
      <c r="F750">
        <v>0.12</v>
      </c>
      <c r="G750">
        <v>224</v>
      </c>
      <c r="H750">
        <v>22843504</v>
      </c>
    </row>
    <row r="751" spans="1:8" x14ac:dyDescent="0.25">
      <c r="A751" t="s">
        <v>9</v>
      </c>
      <c r="B751" t="s">
        <v>357</v>
      </c>
      <c r="C751" t="s">
        <v>481</v>
      </c>
      <c r="D751" t="s">
        <v>156</v>
      </c>
      <c r="E751" t="s">
        <v>358</v>
      </c>
      <c r="F751">
        <v>0.294929302964</v>
      </c>
      <c r="G751">
        <v>9</v>
      </c>
      <c r="H751" t="s">
        <v>482</v>
      </c>
    </row>
    <row r="752" spans="1:8" x14ac:dyDescent="0.25">
      <c r="A752" t="s">
        <v>879</v>
      </c>
      <c r="B752" t="s">
        <v>1276</v>
      </c>
      <c r="C752" t="s">
        <v>481</v>
      </c>
      <c r="D752" t="s">
        <v>156</v>
      </c>
      <c r="E752" t="s">
        <v>1279</v>
      </c>
      <c r="F752">
        <v>0.120814325616</v>
      </c>
      <c r="G752">
        <v>149</v>
      </c>
      <c r="H752" t="s">
        <v>1537</v>
      </c>
    </row>
    <row r="753" spans="1:8" x14ac:dyDescent="0.25">
      <c r="A753" t="s">
        <v>9</v>
      </c>
      <c r="B753" t="s">
        <v>357</v>
      </c>
      <c r="C753" t="s">
        <v>483</v>
      </c>
      <c r="D753" t="s">
        <v>484</v>
      </c>
      <c r="E753" t="s">
        <v>358</v>
      </c>
      <c r="F753">
        <v>0.44</v>
      </c>
      <c r="G753">
        <v>3</v>
      </c>
      <c r="H753" t="s">
        <v>485</v>
      </c>
    </row>
    <row r="754" spans="1:8" x14ac:dyDescent="0.25">
      <c r="A754" t="s">
        <v>879</v>
      </c>
      <c r="B754" t="s">
        <v>1107</v>
      </c>
      <c r="C754" t="s">
        <v>483</v>
      </c>
      <c r="D754" t="s">
        <v>484</v>
      </c>
      <c r="E754" t="s">
        <v>1110</v>
      </c>
      <c r="F754">
        <v>0.12</v>
      </c>
      <c r="G754">
        <v>98</v>
      </c>
    </row>
    <row r="755" spans="1:8" x14ac:dyDescent="0.25">
      <c r="A755" t="s">
        <v>879</v>
      </c>
      <c r="B755" t="s">
        <v>1276</v>
      </c>
      <c r="C755" t="s">
        <v>1538</v>
      </c>
      <c r="D755" t="s">
        <v>1539</v>
      </c>
      <c r="E755" t="s">
        <v>1279</v>
      </c>
      <c r="F755">
        <v>0.12027144187200001</v>
      </c>
      <c r="G755">
        <v>171</v>
      </c>
      <c r="H755">
        <v>19365831</v>
      </c>
    </row>
    <row r="756" spans="1:8" x14ac:dyDescent="0.25">
      <c r="A756" t="s">
        <v>879</v>
      </c>
      <c r="B756" t="s">
        <v>1276</v>
      </c>
      <c r="C756" t="s">
        <v>1540</v>
      </c>
      <c r="D756" t="s">
        <v>1541</v>
      </c>
      <c r="E756" t="s">
        <v>1279</v>
      </c>
      <c r="F756">
        <v>0.20345279946699901</v>
      </c>
      <c r="G756">
        <v>17</v>
      </c>
      <c r="H756" t="s">
        <v>1542</v>
      </c>
    </row>
    <row r="757" spans="1:8" x14ac:dyDescent="0.25">
      <c r="A757" t="s">
        <v>879</v>
      </c>
      <c r="B757" t="s">
        <v>1276</v>
      </c>
      <c r="C757" t="s">
        <v>1543</v>
      </c>
      <c r="D757" t="s">
        <v>1544</v>
      </c>
      <c r="E757" t="s">
        <v>1279</v>
      </c>
      <c r="F757">
        <v>0.120542883743999</v>
      </c>
      <c r="G757">
        <v>156</v>
      </c>
      <c r="H757" t="s">
        <v>1545</v>
      </c>
    </row>
    <row r="758" spans="1:8" x14ac:dyDescent="0.25">
      <c r="A758" t="s">
        <v>879</v>
      </c>
      <c r="B758" t="s">
        <v>880</v>
      </c>
      <c r="C758" t="s">
        <v>1040</v>
      </c>
      <c r="D758" t="s">
        <v>1041</v>
      </c>
      <c r="E758" t="s">
        <v>883</v>
      </c>
      <c r="F758">
        <v>0.24982544617800001</v>
      </c>
      <c r="G758">
        <v>14</v>
      </c>
      <c r="H758" t="s">
        <v>1042</v>
      </c>
    </row>
    <row r="759" spans="1:8" x14ac:dyDescent="0.25">
      <c r="A759" t="s">
        <v>879</v>
      </c>
      <c r="B759" t="s">
        <v>1681</v>
      </c>
      <c r="C759" t="s">
        <v>1960</v>
      </c>
      <c r="D759" t="s">
        <v>1961</v>
      </c>
      <c r="E759" t="s">
        <v>1682</v>
      </c>
      <c r="F759">
        <v>0.48268279954744298</v>
      </c>
      <c r="G759">
        <v>23</v>
      </c>
      <c r="H759" t="s">
        <v>1962</v>
      </c>
    </row>
    <row r="760" spans="1:8" x14ac:dyDescent="0.25">
      <c r="A760" t="s">
        <v>9</v>
      </c>
      <c r="B760" t="s">
        <v>524</v>
      </c>
      <c r="C760" t="s">
        <v>775</v>
      </c>
      <c r="D760" t="s">
        <v>776</v>
      </c>
      <c r="E760" t="s">
        <v>527</v>
      </c>
      <c r="F760">
        <v>0.13417844765299999</v>
      </c>
      <c r="G760">
        <v>60</v>
      </c>
      <c r="H760" t="s">
        <v>777</v>
      </c>
    </row>
    <row r="761" spans="1:8" x14ac:dyDescent="0.25">
      <c r="A761" t="s">
        <v>879</v>
      </c>
      <c r="B761" t="s">
        <v>2154</v>
      </c>
      <c r="C761" t="s">
        <v>2238</v>
      </c>
      <c r="D761" t="s">
        <v>2239</v>
      </c>
      <c r="E761" t="s">
        <v>2155</v>
      </c>
      <c r="F761">
        <v>0.122909915723</v>
      </c>
      <c r="G761">
        <v>47</v>
      </c>
      <c r="H761" t="s">
        <v>2240</v>
      </c>
    </row>
    <row r="762" spans="1:8" x14ac:dyDescent="0.25">
      <c r="A762" t="s">
        <v>9</v>
      </c>
      <c r="B762" t="s">
        <v>524</v>
      </c>
      <c r="C762" t="s">
        <v>778</v>
      </c>
      <c r="D762" t="s">
        <v>779</v>
      </c>
      <c r="E762" t="s">
        <v>527</v>
      </c>
      <c r="F762">
        <v>0.14489416431800001</v>
      </c>
      <c r="G762">
        <v>47</v>
      </c>
      <c r="H762" t="s">
        <v>780</v>
      </c>
    </row>
    <row r="763" spans="1:8" x14ac:dyDescent="0.25">
      <c r="A763" t="s">
        <v>879</v>
      </c>
      <c r="B763" t="s">
        <v>1276</v>
      </c>
      <c r="C763" t="s">
        <v>778</v>
      </c>
      <c r="D763" t="s">
        <v>779</v>
      </c>
      <c r="E763" t="s">
        <v>1279</v>
      </c>
      <c r="F763">
        <v>0.12027144187200001</v>
      </c>
      <c r="G763">
        <v>173</v>
      </c>
      <c r="H763">
        <v>18090323</v>
      </c>
    </row>
    <row r="764" spans="1:8" x14ac:dyDescent="0.25">
      <c r="A764" t="s">
        <v>879</v>
      </c>
      <c r="B764" t="s">
        <v>880</v>
      </c>
      <c r="C764" t="s">
        <v>1043</v>
      </c>
      <c r="D764" t="s">
        <v>1044</v>
      </c>
      <c r="E764" t="s">
        <v>883</v>
      </c>
      <c r="F764">
        <v>0.12</v>
      </c>
      <c r="G764">
        <v>133</v>
      </c>
      <c r="H764">
        <v>23535033</v>
      </c>
    </row>
    <row r="765" spans="1:8" x14ac:dyDescent="0.25">
      <c r="A765" t="s">
        <v>879</v>
      </c>
      <c r="B765" t="s">
        <v>1681</v>
      </c>
      <c r="C765" t="s">
        <v>1963</v>
      </c>
      <c r="D765" t="s">
        <v>1964</v>
      </c>
      <c r="E765" t="s">
        <v>1682</v>
      </c>
      <c r="F765">
        <v>0.12</v>
      </c>
      <c r="G765">
        <v>296</v>
      </c>
    </row>
    <row r="766" spans="1:8" x14ac:dyDescent="0.25">
      <c r="A766" t="s">
        <v>9</v>
      </c>
      <c r="B766" t="s">
        <v>198</v>
      </c>
      <c r="C766" t="s">
        <v>307</v>
      </c>
      <c r="D766" t="s">
        <v>308</v>
      </c>
      <c r="E766" t="s">
        <v>201</v>
      </c>
      <c r="F766">
        <v>0.120294062028086</v>
      </c>
      <c r="G766">
        <v>41</v>
      </c>
      <c r="H766" t="s">
        <v>309</v>
      </c>
    </row>
    <row r="767" spans="1:8" x14ac:dyDescent="0.25">
      <c r="A767" t="s">
        <v>879</v>
      </c>
      <c r="B767" t="s">
        <v>1681</v>
      </c>
      <c r="C767" t="s">
        <v>307</v>
      </c>
      <c r="D767" t="s">
        <v>308</v>
      </c>
      <c r="E767" t="s">
        <v>1682</v>
      </c>
      <c r="F767">
        <v>0.12732808286485001</v>
      </c>
      <c r="G767">
        <v>146</v>
      </c>
      <c r="H767" t="s">
        <v>1965</v>
      </c>
    </row>
    <row r="768" spans="1:8" x14ac:dyDescent="0.25">
      <c r="A768" t="s">
        <v>879</v>
      </c>
      <c r="B768" t="s">
        <v>1276</v>
      </c>
      <c r="C768" t="s">
        <v>1546</v>
      </c>
      <c r="D768" t="s">
        <v>1547</v>
      </c>
      <c r="E768" t="s">
        <v>1279</v>
      </c>
      <c r="F768">
        <v>0.122724350242</v>
      </c>
      <c r="G768">
        <v>103</v>
      </c>
      <c r="H768">
        <v>17509538</v>
      </c>
    </row>
    <row r="769" spans="1:8" x14ac:dyDescent="0.25">
      <c r="A769" t="s">
        <v>9</v>
      </c>
      <c r="B769" t="s">
        <v>198</v>
      </c>
      <c r="C769" t="s">
        <v>310</v>
      </c>
      <c r="D769" t="s">
        <v>311</v>
      </c>
      <c r="E769" t="s">
        <v>201</v>
      </c>
      <c r="F769">
        <v>0.120588124056174</v>
      </c>
      <c r="G769">
        <v>37</v>
      </c>
      <c r="H769">
        <v>15833551</v>
      </c>
    </row>
    <row r="770" spans="1:8" x14ac:dyDescent="0.25">
      <c r="A770" t="s">
        <v>879</v>
      </c>
      <c r="B770" t="s">
        <v>1107</v>
      </c>
      <c r="C770" t="s">
        <v>310</v>
      </c>
      <c r="D770" t="s">
        <v>311</v>
      </c>
      <c r="E770" t="s">
        <v>1110</v>
      </c>
      <c r="F770">
        <v>0.12</v>
      </c>
      <c r="G770">
        <v>100</v>
      </c>
      <c r="H770">
        <v>11796754</v>
      </c>
    </row>
    <row r="771" spans="1:8" x14ac:dyDescent="0.25">
      <c r="A771" t="s">
        <v>879</v>
      </c>
      <c r="B771" t="s">
        <v>1276</v>
      </c>
      <c r="C771" t="s">
        <v>1548</v>
      </c>
      <c r="D771" t="s">
        <v>1549</v>
      </c>
      <c r="E771" t="s">
        <v>1279</v>
      </c>
      <c r="F771">
        <v>0.12263847385099901</v>
      </c>
      <c r="G771">
        <v>119</v>
      </c>
      <c r="H771">
        <v>17264841</v>
      </c>
    </row>
    <row r="772" spans="1:8" x14ac:dyDescent="0.25">
      <c r="A772" t="s">
        <v>9</v>
      </c>
      <c r="B772" t="s">
        <v>10</v>
      </c>
      <c r="C772" t="s">
        <v>139</v>
      </c>
      <c r="D772" t="s">
        <v>140</v>
      </c>
      <c r="E772" t="s">
        <v>13</v>
      </c>
      <c r="F772">
        <v>0.563452799467</v>
      </c>
      <c r="G772">
        <v>19</v>
      </c>
    </row>
    <row r="773" spans="1:8" x14ac:dyDescent="0.25">
      <c r="A773" t="s">
        <v>879</v>
      </c>
      <c r="B773" t="s">
        <v>1107</v>
      </c>
      <c r="C773" t="s">
        <v>1202</v>
      </c>
      <c r="D773" t="s">
        <v>1203</v>
      </c>
      <c r="E773" t="s">
        <v>1110</v>
      </c>
      <c r="F773">
        <v>0.124614511825</v>
      </c>
      <c r="G773">
        <v>28</v>
      </c>
      <c r="H773" t="s">
        <v>1204</v>
      </c>
    </row>
    <row r="774" spans="1:8" x14ac:dyDescent="0.25">
      <c r="A774" t="s">
        <v>9</v>
      </c>
      <c r="B774" t="s">
        <v>524</v>
      </c>
      <c r="C774" t="s">
        <v>781</v>
      </c>
      <c r="D774" t="s">
        <v>782</v>
      </c>
      <c r="E774" t="s">
        <v>527</v>
      </c>
      <c r="F774">
        <v>0.123452799467</v>
      </c>
      <c r="G774">
        <v>97</v>
      </c>
      <c r="H774" t="s">
        <v>783</v>
      </c>
    </row>
    <row r="775" spans="1:8" x14ac:dyDescent="0.25">
      <c r="A775" t="s">
        <v>9</v>
      </c>
      <c r="B775" t="s">
        <v>524</v>
      </c>
      <c r="C775" t="s">
        <v>784</v>
      </c>
      <c r="D775" t="s">
        <v>785</v>
      </c>
      <c r="E775" t="s">
        <v>527</v>
      </c>
      <c r="F775">
        <v>0.122724350242</v>
      </c>
      <c r="G775">
        <v>109</v>
      </c>
      <c r="H775" t="s">
        <v>786</v>
      </c>
    </row>
    <row r="776" spans="1:8" x14ac:dyDescent="0.25">
      <c r="A776" t="s">
        <v>879</v>
      </c>
      <c r="B776" t="s">
        <v>1681</v>
      </c>
      <c r="C776" t="s">
        <v>1966</v>
      </c>
      <c r="D776" t="s">
        <v>1967</v>
      </c>
      <c r="E776" t="s">
        <v>1682</v>
      </c>
      <c r="F776">
        <v>0.48380018620899901</v>
      </c>
      <c r="G776">
        <v>22</v>
      </c>
    </row>
    <row r="777" spans="1:8" x14ac:dyDescent="0.25">
      <c r="A777" t="s">
        <v>879</v>
      </c>
      <c r="B777" t="s">
        <v>1681</v>
      </c>
      <c r="C777" t="s">
        <v>1968</v>
      </c>
      <c r="D777" t="s">
        <v>1969</v>
      </c>
      <c r="E777" t="s">
        <v>1682</v>
      </c>
      <c r="F777">
        <v>0.36</v>
      </c>
      <c r="G777">
        <v>43</v>
      </c>
    </row>
    <row r="778" spans="1:8" x14ac:dyDescent="0.25">
      <c r="A778" t="s">
        <v>879</v>
      </c>
      <c r="B778" t="s">
        <v>880</v>
      </c>
      <c r="C778" t="s">
        <v>1045</v>
      </c>
      <c r="D778" t="s">
        <v>1046</v>
      </c>
      <c r="E778" t="s">
        <v>883</v>
      </c>
      <c r="F778">
        <v>0.26882771535599997</v>
      </c>
      <c r="G778">
        <v>11</v>
      </c>
      <c r="H778" t="s">
        <v>1047</v>
      </c>
    </row>
    <row r="779" spans="1:8" x14ac:dyDescent="0.25">
      <c r="A779" t="s">
        <v>879</v>
      </c>
      <c r="B779" t="s">
        <v>1681</v>
      </c>
      <c r="C779" t="s">
        <v>1970</v>
      </c>
      <c r="D779" t="s">
        <v>1971</v>
      </c>
      <c r="E779" t="s">
        <v>1682</v>
      </c>
      <c r="F779">
        <v>0.120226201560067</v>
      </c>
      <c r="G779">
        <v>229</v>
      </c>
      <c r="H779">
        <v>24706016</v>
      </c>
    </row>
    <row r="780" spans="1:8" x14ac:dyDescent="0.25">
      <c r="A780" t="s">
        <v>879</v>
      </c>
      <c r="B780" t="s">
        <v>1681</v>
      </c>
      <c r="C780" t="s">
        <v>1972</v>
      </c>
      <c r="D780" t="s">
        <v>1973</v>
      </c>
      <c r="E780" t="s">
        <v>1682</v>
      </c>
      <c r="F780">
        <v>0.12040716280803999</v>
      </c>
      <c r="G780">
        <v>200</v>
      </c>
      <c r="H780">
        <v>17442906</v>
      </c>
    </row>
    <row r="781" spans="1:8" x14ac:dyDescent="0.25">
      <c r="A781" t="s">
        <v>9</v>
      </c>
      <c r="B781" t="s">
        <v>524</v>
      </c>
      <c r="C781" t="s">
        <v>787</v>
      </c>
      <c r="D781" t="s">
        <v>788</v>
      </c>
      <c r="E781" t="s">
        <v>527</v>
      </c>
      <c r="F781">
        <v>0.123181357595</v>
      </c>
      <c r="G781">
        <v>102</v>
      </c>
      <c r="H781" t="s">
        <v>789</v>
      </c>
    </row>
    <row r="782" spans="1:8" x14ac:dyDescent="0.25">
      <c r="A782" t="s">
        <v>879</v>
      </c>
      <c r="B782" t="s">
        <v>1276</v>
      </c>
      <c r="C782" t="s">
        <v>1550</v>
      </c>
      <c r="D782" t="s">
        <v>1551</v>
      </c>
      <c r="E782" t="s">
        <v>1279</v>
      </c>
      <c r="F782">
        <v>0.12027144187200001</v>
      </c>
      <c r="G782">
        <v>174</v>
      </c>
      <c r="H782" t="s">
        <v>1552</v>
      </c>
    </row>
    <row r="783" spans="1:8" x14ac:dyDescent="0.25">
      <c r="A783" t="s">
        <v>879</v>
      </c>
      <c r="B783" t="s">
        <v>880</v>
      </c>
      <c r="C783" t="s">
        <v>1048</v>
      </c>
      <c r="D783" t="s">
        <v>1049</v>
      </c>
      <c r="E783" t="s">
        <v>883</v>
      </c>
      <c r="F783">
        <v>0.10400389383099901</v>
      </c>
      <c r="G783">
        <v>152</v>
      </c>
      <c r="H783" t="s">
        <v>1050</v>
      </c>
    </row>
    <row r="784" spans="1:8" x14ac:dyDescent="0.25">
      <c r="A784" t="s">
        <v>9</v>
      </c>
      <c r="B784" t="s">
        <v>357</v>
      </c>
      <c r="C784" t="s">
        <v>486</v>
      </c>
      <c r="D784" t="s">
        <v>487</v>
      </c>
      <c r="E784" t="s">
        <v>358</v>
      </c>
      <c r="F784">
        <v>0.44</v>
      </c>
      <c r="G784">
        <v>4</v>
      </c>
      <c r="H784" t="s">
        <v>488</v>
      </c>
    </row>
    <row r="785" spans="1:8" x14ac:dyDescent="0.25">
      <c r="A785" t="s">
        <v>879</v>
      </c>
      <c r="B785" t="s">
        <v>1276</v>
      </c>
      <c r="C785" t="s">
        <v>1553</v>
      </c>
      <c r="D785" t="s">
        <v>1554</v>
      </c>
      <c r="E785" t="s">
        <v>1279</v>
      </c>
      <c r="F785">
        <v>0.12263847385099901</v>
      </c>
      <c r="G785">
        <v>120</v>
      </c>
      <c r="H785">
        <v>18053270</v>
      </c>
    </row>
    <row r="786" spans="1:8" x14ac:dyDescent="0.25">
      <c r="A786" t="s">
        <v>879</v>
      </c>
      <c r="B786" t="s">
        <v>1107</v>
      </c>
      <c r="C786" t="s">
        <v>1205</v>
      </c>
      <c r="D786" t="s">
        <v>1206</v>
      </c>
      <c r="E786" t="s">
        <v>1110</v>
      </c>
      <c r="F786">
        <v>0.12027144187200001</v>
      </c>
      <c r="G786">
        <v>50</v>
      </c>
      <c r="H786" t="s">
        <v>1207</v>
      </c>
    </row>
    <row r="787" spans="1:8" x14ac:dyDescent="0.25">
      <c r="A787" t="s">
        <v>879</v>
      </c>
      <c r="B787" t="s">
        <v>1276</v>
      </c>
      <c r="C787" t="s">
        <v>1205</v>
      </c>
      <c r="D787" t="s">
        <v>1206</v>
      </c>
      <c r="E787" t="s">
        <v>1279</v>
      </c>
      <c r="F787">
        <v>0.12</v>
      </c>
      <c r="G787">
        <v>225</v>
      </c>
      <c r="H787">
        <v>15301788</v>
      </c>
    </row>
    <row r="788" spans="1:8" x14ac:dyDescent="0.25">
      <c r="A788" t="s">
        <v>9</v>
      </c>
      <c r="B788" t="s">
        <v>198</v>
      </c>
      <c r="C788" t="s">
        <v>312</v>
      </c>
      <c r="D788" t="s">
        <v>313</v>
      </c>
      <c r="E788" t="s">
        <v>201</v>
      </c>
      <c r="F788">
        <v>0.18009048062402699</v>
      </c>
      <c r="G788">
        <v>17</v>
      </c>
    </row>
    <row r="789" spans="1:8" x14ac:dyDescent="0.25">
      <c r="A789" t="s">
        <v>9</v>
      </c>
      <c r="B789" t="s">
        <v>198</v>
      </c>
      <c r="C789" t="s">
        <v>314</v>
      </c>
      <c r="D789" t="s">
        <v>315</v>
      </c>
      <c r="E789" t="s">
        <v>201</v>
      </c>
      <c r="F789">
        <v>0.18</v>
      </c>
      <c r="G789">
        <v>20</v>
      </c>
    </row>
    <row r="790" spans="1:8" x14ac:dyDescent="0.25">
      <c r="A790" t="s">
        <v>879</v>
      </c>
      <c r="B790" t="s">
        <v>880</v>
      </c>
      <c r="C790" t="s">
        <v>314</v>
      </c>
      <c r="D790" t="s">
        <v>315</v>
      </c>
      <c r="E790" t="s">
        <v>883</v>
      </c>
      <c r="F790">
        <v>0.22509959284100001</v>
      </c>
      <c r="G790">
        <v>21</v>
      </c>
      <c r="H790" t="s">
        <v>1051</v>
      </c>
    </row>
    <row r="791" spans="1:8" x14ac:dyDescent="0.25">
      <c r="A791" t="s">
        <v>879</v>
      </c>
      <c r="B791" t="s">
        <v>1276</v>
      </c>
      <c r="C791" t="s">
        <v>1555</v>
      </c>
      <c r="D791" t="s">
        <v>1556</v>
      </c>
      <c r="E791" t="s">
        <v>1279</v>
      </c>
      <c r="F791">
        <v>0.12</v>
      </c>
      <c r="G791">
        <v>226</v>
      </c>
      <c r="H791" t="s">
        <v>1557</v>
      </c>
    </row>
    <row r="792" spans="1:8" x14ac:dyDescent="0.25">
      <c r="A792" t="s">
        <v>9</v>
      </c>
      <c r="B792" t="s">
        <v>198</v>
      </c>
      <c r="C792" t="s">
        <v>316</v>
      </c>
      <c r="D792" t="s">
        <v>317</v>
      </c>
      <c r="E792" t="s">
        <v>201</v>
      </c>
      <c r="F792">
        <v>0.12</v>
      </c>
      <c r="G792">
        <v>68</v>
      </c>
      <c r="H792">
        <v>16405873</v>
      </c>
    </row>
    <row r="793" spans="1:8" x14ac:dyDescent="0.25">
      <c r="A793" t="s">
        <v>9</v>
      </c>
      <c r="B793" t="s">
        <v>524</v>
      </c>
      <c r="C793" t="s">
        <v>316</v>
      </c>
      <c r="D793" t="s">
        <v>317</v>
      </c>
      <c r="E793" t="s">
        <v>527</v>
      </c>
      <c r="F793">
        <v>0.201085767487999</v>
      </c>
      <c r="G793">
        <v>32</v>
      </c>
      <c r="H793" t="s">
        <v>790</v>
      </c>
    </row>
    <row r="794" spans="1:8" x14ac:dyDescent="0.25">
      <c r="A794" t="s">
        <v>879</v>
      </c>
      <c r="B794" t="s">
        <v>1681</v>
      </c>
      <c r="C794" t="s">
        <v>316</v>
      </c>
      <c r="D794" t="s">
        <v>317</v>
      </c>
      <c r="E794" t="s">
        <v>1682</v>
      </c>
      <c r="F794">
        <v>0.120497643432066</v>
      </c>
      <c r="G794">
        <v>193</v>
      </c>
      <c r="H794">
        <v>22690784</v>
      </c>
    </row>
    <row r="795" spans="1:8" x14ac:dyDescent="0.25">
      <c r="A795" t="s">
        <v>9</v>
      </c>
      <c r="B795" t="s">
        <v>524</v>
      </c>
      <c r="C795" t="s">
        <v>791</v>
      </c>
      <c r="D795" t="s">
        <v>792</v>
      </c>
      <c r="E795" t="s">
        <v>527</v>
      </c>
      <c r="F795">
        <v>0.12</v>
      </c>
      <c r="G795">
        <v>214</v>
      </c>
      <c r="H795">
        <v>21822266</v>
      </c>
    </row>
    <row r="796" spans="1:8" x14ac:dyDescent="0.25">
      <c r="A796" t="s">
        <v>9</v>
      </c>
      <c r="B796" t="s">
        <v>10</v>
      </c>
      <c r="C796" t="s">
        <v>141</v>
      </c>
      <c r="D796" t="s">
        <v>142</v>
      </c>
      <c r="E796" t="s">
        <v>13</v>
      </c>
      <c r="F796">
        <v>0.32977190739536499</v>
      </c>
      <c r="G796">
        <v>39</v>
      </c>
      <c r="H796" t="s">
        <v>143</v>
      </c>
    </row>
    <row r="797" spans="1:8" x14ac:dyDescent="0.25">
      <c r="A797" t="s">
        <v>9</v>
      </c>
      <c r="B797" t="s">
        <v>357</v>
      </c>
      <c r="C797" t="s">
        <v>489</v>
      </c>
      <c r="D797" t="s">
        <v>490</v>
      </c>
      <c r="E797" t="s">
        <v>358</v>
      </c>
      <c r="F797">
        <v>0.124734063957</v>
      </c>
      <c r="G797">
        <v>54</v>
      </c>
      <c r="H797">
        <v>20070850</v>
      </c>
    </row>
    <row r="798" spans="1:8" x14ac:dyDescent="0.25">
      <c r="A798" t="s">
        <v>9</v>
      </c>
      <c r="B798" t="s">
        <v>524</v>
      </c>
      <c r="C798" t="s">
        <v>793</v>
      </c>
      <c r="D798" t="s">
        <v>794</v>
      </c>
      <c r="E798" t="s">
        <v>527</v>
      </c>
      <c r="F798">
        <v>0.12</v>
      </c>
      <c r="G798">
        <v>215</v>
      </c>
      <c r="H798">
        <v>21822266</v>
      </c>
    </row>
    <row r="799" spans="1:8" x14ac:dyDescent="0.25">
      <c r="A799" t="s">
        <v>879</v>
      </c>
      <c r="B799" t="s">
        <v>1681</v>
      </c>
      <c r="C799" t="s">
        <v>1974</v>
      </c>
      <c r="D799" t="s">
        <v>1975</v>
      </c>
      <c r="E799" t="s">
        <v>1682</v>
      </c>
      <c r="F799">
        <v>0.12</v>
      </c>
      <c r="G799">
        <v>297</v>
      </c>
    </row>
    <row r="800" spans="1:8" x14ac:dyDescent="0.25">
      <c r="A800" t="s">
        <v>879</v>
      </c>
      <c r="B800" t="s">
        <v>1681</v>
      </c>
      <c r="C800" t="s">
        <v>1976</v>
      </c>
      <c r="D800" t="s">
        <v>1977</v>
      </c>
      <c r="E800" t="s">
        <v>1682</v>
      </c>
      <c r="F800">
        <v>0.12027144187200001</v>
      </c>
      <c r="G800">
        <v>222</v>
      </c>
    </row>
    <row r="801" spans="1:8" x14ac:dyDescent="0.25">
      <c r="A801" t="s">
        <v>9</v>
      </c>
      <c r="B801" t="s">
        <v>198</v>
      </c>
      <c r="C801" t="s">
        <v>318</v>
      </c>
      <c r="D801" t="s">
        <v>319</v>
      </c>
      <c r="E801" t="s">
        <v>201</v>
      </c>
      <c r="F801">
        <v>0.12095004655204</v>
      </c>
      <c r="G801">
        <v>36</v>
      </c>
      <c r="H801" t="s">
        <v>320</v>
      </c>
    </row>
    <row r="802" spans="1:8" x14ac:dyDescent="0.25">
      <c r="A802" t="s">
        <v>879</v>
      </c>
      <c r="B802" t="s">
        <v>1681</v>
      </c>
      <c r="C802" t="s">
        <v>1978</v>
      </c>
      <c r="D802" t="s">
        <v>1979</v>
      </c>
      <c r="E802" t="s">
        <v>1682</v>
      </c>
      <c r="F802">
        <v>0.54030311009049004</v>
      </c>
      <c r="G802">
        <v>17</v>
      </c>
      <c r="H802" t="s">
        <v>1980</v>
      </c>
    </row>
    <row r="803" spans="1:8" x14ac:dyDescent="0.25">
      <c r="A803" t="s">
        <v>879</v>
      </c>
      <c r="B803" t="s">
        <v>1681</v>
      </c>
      <c r="C803" t="s">
        <v>1981</v>
      </c>
      <c r="D803" t="s">
        <v>1982</v>
      </c>
      <c r="E803" t="s">
        <v>1682</v>
      </c>
      <c r="F803">
        <v>0.21623092088484</v>
      </c>
      <c r="G803">
        <v>84</v>
      </c>
      <c r="H803" t="s">
        <v>1983</v>
      </c>
    </row>
    <row r="804" spans="1:8" x14ac:dyDescent="0.25">
      <c r="A804" t="s">
        <v>9</v>
      </c>
      <c r="B804" t="s">
        <v>198</v>
      </c>
      <c r="C804" t="s">
        <v>321</v>
      </c>
      <c r="D804" t="s">
        <v>322</v>
      </c>
      <c r="E804" t="s">
        <v>201</v>
      </c>
      <c r="F804">
        <v>0.18219657554698601</v>
      </c>
      <c r="G804">
        <v>13</v>
      </c>
      <c r="H804" t="s">
        <v>323</v>
      </c>
    </row>
    <row r="805" spans="1:8" x14ac:dyDescent="0.25">
      <c r="A805" t="s">
        <v>879</v>
      </c>
      <c r="B805" t="s">
        <v>1276</v>
      </c>
      <c r="C805" t="s">
        <v>321</v>
      </c>
      <c r="D805" t="s">
        <v>322</v>
      </c>
      <c r="E805" t="s">
        <v>1279</v>
      </c>
      <c r="F805">
        <v>0.121085767488</v>
      </c>
      <c r="G805">
        <v>144</v>
      </c>
      <c r="H805" t="s">
        <v>1558</v>
      </c>
    </row>
    <row r="806" spans="1:8" x14ac:dyDescent="0.25">
      <c r="A806" t="s">
        <v>879</v>
      </c>
      <c r="B806" t="s">
        <v>1681</v>
      </c>
      <c r="C806" t="s">
        <v>321</v>
      </c>
      <c r="D806" t="s">
        <v>322</v>
      </c>
      <c r="E806" t="s">
        <v>1682</v>
      </c>
      <c r="F806">
        <v>0.27888595369751301</v>
      </c>
      <c r="G806">
        <v>59</v>
      </c>
      <c r="H806">
        <v>20708863</v>
      </c>
    </row>
    <row r="807" spans="1:8" x14ac:dyDescent="0.25">
      <c r="A807" t="s">
        <v>879</v>
      </c>
      <c r="B807" t="s">
        <v>2154</v>
      </c>
      <c r="C807" t="s">
        <v>321</v>
      </c>
      <c r="D807" t="s">
        <v>322</v>
      </c>
      <c r="E807" t="s">
        <v>2155</v>
      </c>
      <c r="F807">
        <v>0.120542883743999</v>
      </c>
      <c r="G807">
        <v>79</v>
      </c>
      <c r="H807" t="s">
        <v>2241</v>
      </c>
    </row>
    <row r="808" spans="1:8" x14ac:dyDescent="0.25">
      <c r="A808" t="s">
        <v>9</v>
      </c>
      <c r="B808" t="s">
        <v>10</v>
      </c>
      <c r="C808" t="s">
        <v>144</v>
      </c>
      <c r="D808" t="s">
        <v>145</v>
      </c>
      <c r="E808" t="s">
        <v>13</v>
      </c>
      <c r="F808">
        <v>0.25216383048978103</v>
      </c>
      <c r="G808">
        <v>42</v>
      </c>
      <c r="H808" t="s">
        <v>146</v>
      </c>
    </row>
    <row r="809" spans="1:8" x14ac:dyDescent="0.25">
      <c r="A809" t="s">
        <v>9</v>
      </c>
      <c r="B809" t="s">
        <v>10</v>
      </c>
      <c r="C809" t="s">
        <v>147</v>
      </c>
      <c r="D809" t="s">
        <v>148</v>
      </c>
      <c r="E809" t="s">
        <v>13</v>
      </c>
      <c r="F809">
        <v>0.12067860468003901</v>
      </c>
      <c r="G809">
        <v>55</v>
      </c>
      <c r="H809">
        <v>22958903</v>
      </c>
    </row>
    <row r="810" spans="1:8" x14ac:dyDescent="0.25">
      <c r="A810" t="s">
        <v>9</v>
      </c>
      <c r="B810" t="s">
        <v>10</v>
      </c>
      <c r="C810" t="s">
        <v>149</v>
      </c>
      <c r="D810" t="s">
        <v>150</v>
      </c>
      <c r="E810" t="s">
        <v>13</v>
      </c>
      <c r="F810">
        <v>0.49261853572587699</v>
      </c>
      <c r="G810">
        <v>22</v>
      </c>
      <c r="H810" t="s">
        <v>151</v>
      </c>
    </row>
    <row r="811" spans="1:8" x14ac:dyDescent="0.25">
      <c r="A811" t="s">
        <v>9</v>
      </c>
      <c r="B811" t="s">
        <v>10</v>
      </c>
      <c r="C811" t="s">
        <v>152</v>
      </c>
      <c r="D811" t="s">
        <v>153</v>
      </c>
      <c r="E811" t="s">
        <v>13</v>
      </c>
      <c r="F811">
        <v>0.24886690033627401</v>
      </c>
      <c r="G811">
        <v>43</v>
      </c>
      <c r="H811" t="s">
        <v>154</v>
      </c>
    </row>
    <row r="812" spans="1:8" x14ac:dyDescent="0.25">
      <c r="A812" t="s">
        <v>879</v>
      </c>
      <c r="B812" t="s">
        <v>1107</v>
      </c>
      <c r="C812" t="s">
        <v>1208</v>
      </c>
      <c r="D812" t="s">
        <v>1209</v>
      </c>
      <c r="E812" t="s">
        <v>1110</v>
      </c>
      <c r="F812">
        <v>0.15009516714900001</v>
      </c>
      <c r="G812">
        <v>17</v>
      </c>
      <c r="H812" t="s">
        <v>1210</v>
      </c>
    </row>
    <row r="813" spans="1:8" x14ac:dyDescent="0.25">
      <c r="A813" t="s">
        <v>879</v>
      </c>
      <c r="B813" t="s">
        <v>1276</v>
      </c>
      <c r="C813" t="s">
        <v>1208</v>
      </c>
      <c r="D813" t="s">
        <v>1209</v>
      </c>
      <c r="E813" t="s">
        <v>1279</v>
      </c>
      <c r="F813">
        <v>0.12027144187200001</v>
      </c>
      <c r="G813">
        <v>175</v>
      </c>
      <c r="H813" t="s">
        <v>1559</v>
      </c>
    </row>
    <row r="814" spans="1:8" x14ac:dyDescent="0.25">
      <c r="A814" t="s">
        <v>879</v>
      </c>
      <c r="B814" t="s">
        <v>1107</v>
      </c>
      <c r="C814" t="s">
        <v>1211</v>
      </c>
      <c r="D814" t="s">
        <v>1212</v>
      </c>
      <c r="E814" t="s">
        <v>1110</v>
      </c>
      <c r="F814">
        <v>0.129468127914</v>
      </c>
      <c r="G814">
        <v>21</v>
      </c>
      <c r="H814" t="s">
        <v>1213</v>
      </c>
    </row>
    <row r="815" spans="1:8" x14ac:dyDescent="0.25">
      <c r="A815" t="s">
        <v>879</v>
      </c>
      <c r="B815" t="s">
        <v>1107</v>
      </c>
      <c r="C815" t="s">
        <v>1214</v>
      </c>
      <c r="D815" t="s">
        <v>1215</v>
      </c>
      <c r="E815" t="s">
        <v>1110</v>
      </c>
      <c r="F815">
        <v>0.127101095936</v>
      </c>
      <c r="G815">
        <v>23</v>
      </c>
      <c r="H815" t="s">
        <v>1216</v>
      </c>
    </row>
    <row r="816" spans="1:8" x14ac:dyDescent="0.25">
      <c r="A816" t="s">
        <v>879</v>
      </c>
      <c r="B816" t="s">
        <v>1276</v>
      </c>
      <c r="C816" t="s">
        <v>1560</v>
      </c>
      <c r="D816" t="s">
        <v>1561</v>
      </c>
      <c r="E816" t="s">
        <v>1279</v>
      </c>
      <c r="F816">
        <v>0.12236703197899999</v>
      </c>
      <c r="G816">
        <v>137</v>
      </c>
      <c r="H816">
        <v>20663923</v>
      </c>
    </row>
    <row r="817" spans="1:8" x14ac:dyDescent="0.25">
      <c r="A817" t="s">
        <v>879</v>
      </c>
      <c r="B817" t="s">
        <v>880</v>
      </c>
      <c r="C817" t="s">
        <v>1052</v>
      </c>
      <c r="D817" t="s">
        <v>1053</v>
      </c>
      <c r="E817" t="s">
        <v>883</v>
      </c>
      <c r="F817">
        <v>0.138641069738</v>
      </c>
      <c r="G817">
        <v>51</v>
      </c>
      <c r="H817" t="s">
        <v>1054</v>
      </c>
    </row>
    <row r="818" spans="1:8" x14ac:dyDescent="0.25">
      <c r="A818" t="s">
        <v>879</v>
      </c>
      <c r="B818" t="s">
        <v>1107</v>
      </c>
      <c r="C818" t="s">
        <v>1217</v>
      </c>
      <c r="D818" t="s">
        <v>1218</v>
      </c>
      <c r="E818" t="s">
        <v>1110</v>
      </c>
      <c r="F818">
        <v>0.121357209359999</v>
      </c>
      <c r="G818">
        <v>38</v>
      </c>
      <c r="H818" t="s">
        <v>1219</v>
      </c>
    </row>
    <row r="819" spans="1:8" x14ac:dyDescent="0.25">
      <c r="A819" t="s">
        <v>879</v>
      </c>
      <c r="B819" t="s">
        <v>880</v>
      </c>
      <c r="C819" t="s">
        <v>1055</v>
      </c>
      <c r="D819" t="s">
        <v>1056</v>
      </c>
      <c r="E819" t="s">
        <v>883</v>
      </c>
      <c r="F819">
        <v>0.12</v>
      </c>
      <c r="G819">
        <v>134</v>
      </c>
      <c r="H819">
        <v>22832961</v>
      </c>
    </row>
    <row r="820" spans="1:8" x14ac:dyDescent="0.25">
      <c r="A820" t="s">
        <v>2293</v>
      </c>
      <c r="B820" t="s">
        <v>2294</v>
      </c>
      <c r="C820" t="s">
        <v>2312</v>
      </c>
      <c r="D820" t="s">
        <v>2313</v>
      </c>
      <c r="E820" t="s">
        <v>2295</v>
      </c>
      <c r="F820">
        <v>0.24358852040303999</v>
      </c>
      <c r="G820">
        <v>10</v>
      </c>
      <c r="H820" t="s">
        <v>2314</v>
      </c>
    </row>
    <row r="821" spans="1:8" x14ac:dyDescent="0.25">
      <c r="A821" t="s">
        <v>879</v>
      </c>
      <c r="B821" t="s">
        <v>1276</v>
      </c>
      <c r="C821" t="s">
        <v>1562</v>
      </c>
      <c r="D821" t="s">
        <v>1563</v>
      </c>
      <c r="E821" t="s">
        <v>1279</v>
      </c>
      <c r="F821">
        <v>0.12027144187200001</v>
      </c>
      <c r="G821">
        <v>176</v>
      </c>
      <c r="H821" t="s">
        <v>1564</v>
      </c>
    </row>
    <row r="822" spans="1:8" x14ac:dyDescent="0.25">
      <c r="A822" t="s">
        <v>879</v>
      </c>
      <c r="B822" t="s">
        <v>1681</v>
      </c>
      <c r="C822" t="s">
        <v>1984</v>
      </c>
      <c r="D822" t="s">
        <v>1985</v>
      </c>
      <c r="E822" t="s">
        <v>1682</v>
      </c>
      <c r="F822">
        <v>0.46709192559956603</v>
      </c>
      <c r="G822">
        <v>30</v>
      </c>
      <c r="H822" t="s">
        <v>1986</v>
      </c>
    </row>
    <row r="823" spans="1:8" x14ac:dyDescent="0.25">
      <c r="A823" t="s">
        <v>879</v>
      </c>
      <c r="B823" t="s">
        <v>1276</v>
      </c>
      <c r="C823" t="s">
        <v>1565</v>
      </c>
      <c r="D823" t="s">
        <v>1566</v>
      </c>
      <c r="E823" t="s">
        <v>1279</v>
      </c>
      <c r="F823">
        <v>0.122909915723</v>
      </c>
      <c r="G823">
        <v>91</v>
      </c>
      <c r="H823" t="s">
        <v>1567</v>
      </c>
    </row>
    <row r="824" spans="1:8" x14ac:dyDescent="0.25">
      <c r="A824" t="s">
        <v>879</v>
      </c>
      <c r="B824" t="s">
        <v>1681</v>
      </c>
      <c r="C824" t="s">
        <v>1987</v>
      </c>
      <c r="D824" t="s">
        <v>1988</v>
      </c>
      <c r="E824" t="s">
        <v>1682</v>
      </c>
      <c r="F824">
        <v>0.121362175121235</v>
      </c>
      <c r="G824">
        <v>174</v>
      </c>
    </row>
    <row r="825" spans="1:8" x14ac:dyDescent="0.25">
      <c r="A825" t="s">
        <v>2293</v>
      </c>
      <c r="B825" t="s">
        <v>2294</v>
      </c>
      <c r="C825" t="s">
        <v>2315</v>
      </c>
      <c r="D825" t="s">
        <v>2316</v>
      </c>
      <c r="E825" t="s">
        <v>2295</v>
      </c>
      <c r="F825">
        <v>0.12</v>
      </c>
      <c r="G825">
        <v>31</v>
      </c>
      <c r="H825">
        <v>23793025</v>
      </c>
    </row>
    <row r="826" spans="1:8" x14ac:dyDescent="0.25">
      <c r="A826" t="s">
        <v>879</v>
      </c>
      <c r="B826" t="s">
        <v>2154</v>
      </c>
      <c r="C826" t="s">
        <v>2242</v>
      </c>
      <c r="D826" t="s">
        <v>2243</v>
      </c>
      <c r="E826" t="s">
        <v>2155</v>
      </c>
      <c r="F826">
        <v>0.12236703197899999</v>
      </c>
      <c r="G826">
        <v>66</v>
      </c>
      <c r="H826" t="s">
        <v>2244</v>
      </c>
    </row>
    <row r="827" spans="1:8" x14ac:dyDescent="0.25">
      <c r="A827" t="s">
        <v>879</v>
      </c>
      <c r="B827" t="s">
        <v>1276</v>
      </c>
      <c r="C827" t="s">
        <v>1568</v>
      </c>
      <c r="D827" t="s">
        <v>1569</v>
      </c>
      <c r="E827" t="s">
        <v>1279</v>
      </c>
      <c r="F827">
        <v>0.122909915723</v>
      </c>
      <c r="G827">
        <v>92</v>
      </c>
      <c r="H827" t="s">
        <v>1570</v>
      </c>
    </row>
    <row r="828" spans="1:8" x14ac:dyDescent="0.25">
      <c r="A828" t="s">
        <v>879</v>
      </c>
      <c r="B828" t="s">
        <v>1276</v>
      </c>
      <c r="C828" t="s">
        <v>1571</v>
      </c>
      <c r="D828" t="s">
        <v>1572</v>
      </c>
      <c r="E828" t="s">
        <v>1279</v>
      </c>
      <c r="F828">
        <v>0.12236703197899999</v>
      </c>
      <c r="G828">
        <v>138</v>
      </c>
      <c r="H828">
        <v>18207134</v>
      </c>
    </row>
    <row r="829" spans="1:8" x14ac:dyDescent="0.25">
      <c r="A829" t="s">
        <v>879</v>
      </c>
      <c r="B829" t="s">
        <v>880</v>
      </c>
      <c r="C829" t="s">
        <v>1057</v>
      </c>
      <c r="D829" t="s">
        <v>1058</v>
      </c>
      <c r="E829" t="s">
        <v>883</v>
      </c>
      <c r="F829">
        <v>0.177294231272</v>
      </c>
      <c r="G829">
        <v>34</v>
      </c>
      <c r="H829" t="s">
        <v>1059</v>
      </c>
    </row>
    <row r="830" spans="1:8" x14ac:dyDescent="0.25">
      <c r="A830" t="s">
        <v>879</v>
      </c>
      <c r="B830" t="s">
        <v>1681</v>
      </c>
      <c r="C830" t="s">
        <v>1057</v>
      </c>
      <c r="D830" t="s">
        <v>1058</v>
      </c>
      <c r="E830" t="s">
        <v>1682</v>
      </c>
      <c r="F830">
        <v>0.12731146801686699</v>
      </c>
      <c r="G830">
        <v>147</v>
      </c>
      <c r="H830" t="s">
        <v>1989</v>
      </c>
    </row>
    <row r="831" spans="1:8" x14ac:dyDescent="0.25">
      <c r="A831" t="s">
        <v>879</v>
      </c>
      <c r="B831" t="s">
        <v>2133</v>
      </c>
      <c r="C831" t="s">
        <v>1057</v>
      </c>
      <c r="D831" t="s">
        <v>1058</v>
      </c>
      <c r="E831" t="s">
        <v>2136</v>
      </c>
      <c r="F831">
        <v>0.36</v>
      </c>
      <c r="G831">
        <v>2</v>
      </c>
      <c r="H831">
        <v>11593450</v>
      </c>
    </row>
    <row r="832" spans="1:8" x14ac:dyDescent="0.25">
      <c r="A832" t="s">
        <v>9</v>
      </c>
      <c r="B832" t="s">
        <v>524</v>
      </c>
      <c r="C832" t="s">
        <v>795</v>
      </c>
      <c r="D832" t="s">
        <v>796</v>
      </c>
      <c r="E832" t="s">
        <v>527</v>
      </c>
      <c r="F832">
        <v>0.15373353209599999</v>
      </c>
      <c r="G832">
        <v>42</v>
      </c>
      <c r="H832" t="s">
        <v>797</v>
      </c>
    </row>
    <row r="833" spans="1:8" x14ac:dyDescent="0.25">
      <c r="A833" t="s">
        <v>9</v>
      </c>
      <c r="B833" t="s">
        <v>198</v>
      </c>
      <c r="C833" t="s">
        <v>324</v>
      </c>
      <c r="D833" t="s">
        <v>325</v>
      </c>
      <c r="E833" t="s">
        <v>201</v>
      </c>
      <c r="F833">
        <v>0.12</v>
      </c>
      <c r="G833">
        <v>69</v>
      </c>
      <c r="H833">
        <v>16793879</v>
      </c>
    </row>
    <row r="834" spans="1:8" x14ac:dyDescent="0.25">
      <c r="A834" t="s">
        <v>879</v>
      </c>
      <c r="B834" t="s">
        <v>1107</v>
      </c>
      <c r="C834" t="s">
        <v>1220</v>
      </c>
      <c r="D834" t="s">
        <v>1221</v>
      </c>
      <c r="E834" t="s">
        <v>1110</v>
      </c>
      <c r="F834">
        <v>0.12652453645199899</v>
      </c>
      <c r="G834">
        <v>25</v>
      </c>
      <c r="H834" t="s">
        <v>1222</v>
      </c>
    </row>
    <row r="835" spans="1:8" x14ac:dyDescent="0.25">
      <c r="A835" t="s">
        <v>879</v>
      </c>
      <c r="B835" t="s">
        <v>1681</v>
      </c>
      <c r="C835" t="s">
        <v>1990</v>
      </c>
      <c r="D835" t="s">
        <v>1991</v>
      </c>
      <c r="E835" t="s">
        <v>1682</v>
      </c>
      <c r="F835">
        <v>0.62451983031587799</v>
      </c>
      <c r="G835">
        <v>6</v>
      </c>
      <c r="H835" t="s">
        <v>1992</v>
      </c>
    </row>
    <row r="836" spans="1:8" x14ac:dyDescent="0.25">
      <c r="A836" t="s">
        <v>879</v>
      </c>
      <c r="B836" t="s">
        <v>1681</v>
      </c>
      <c r="C836" t="s">
        <v>1993</v>
      </c>
      <c r="D836" t="s">
        <v>1994</v>
      </c>
      <c r="E836" t="s">
        <v>1682</v>
      </c>
      <c r="F836">
        <v>0.48</v>
      </c>
      <c r="G836">
        <v>29</v>
      </c>
    </row>
    <row r="837" spans="1:8" x14ac:dyDescent="0.25">
      <c r="A837" t="s">
        <v>879</v>
      </c>
      <c r="B837" t="s">
        <v>880</v>
      </c>
      <c r="C837" t="s">
        <v>1060</v>
      </c>
      <c r="D837" t="s">
        <v>1061</v>
      </c>
      <c r="E837" t="s">
        <v>883</v>
      </c>
      <c r="F837">
        <v>0.38877283844099902</v>
      </c>
      <c r="G837">
        <v>3</v>
      </c>
      <c r="H837" t="s">
        <v>1062</v>
      </c>
    </row>
    <row r="838" spans="1:8" x14ac:dyDescent="0.25">
      <c r="A838" t="s">
        <v>879</v>
      </c>
      <c r="B838" t="s">
        <v>880</v>
      </c>
      <c r="C838" t="s">
        <v>1063</v>
      </c>
      <c r="D838" t="s">
        <v>1064</v>
      </c>
      <c r="E838" t="s">
        <v>883</v>
      </c>
      <c r="F838">
        <v>0.36</v>
      </c>
      <c r="G838">
        <v>4</v>
      </c>
      <c r="H838" t="s">
        <v>1065</v>
      </c>
    </row>
    <row r="839" spans="1:8" x14ac:dyDescent="0.25">
      <c r="A839" t="s">
        <v>879</v>
      </c>
      <c r="B839" t="s">
        <v>1276</v>
      </c>
      <c r="C839" t="s">
        <v>1573</v>
      </c>
      <c r="D839" t="s">
        <v>1574</v>
      </c>
      <c r="E839" t="s">
        <v>1279</v>
      </c>
      <c r="F839">
        <v>0.122909915723</v>
      </c>
      <c r="G839">
        <v>93</v>
      </c>
      <c r="H839" t="s">
        <v>1575</v>
      </c>
    </row>
    <row r="840" spans="1:8" x14ac:dyDescent="0.25">
      <c r="A840" t="s">
        <v>879</v>
      </c>
      <c r="B840" t="s">
        <v>1276</v>
      </c>
      <c r="C840" t="s">
        <v>1576</v>
      </c>
      <c r="D840" t="s">
        <v>1577</v>
      </c>
      <c r="E840" t="s">
        <v>1279</v>
      </c>
      <c r="F840">
        <v>0.56000000000000005</v>
      </c>
      <c r="G840">
        <v>2</v>
      </c>
      <c r="H840" t="s">
        <v>1578</v>
      </c>
    </row>
    <row r="841" spans="1:8" x14ac:dyDescent="0.25">
      <c r="A841" t="s">
        <v>9</v>
      </c>
      <c r="B841" t="s">
        <v>524</v>
      </c>
      <c r="C841" t="s">
        <v>798</v>
      </c>
      <c r="D841" t="s">
        <v>799</v>
      </c>
      <c r="E841" t="s">
        <v>527</v>
      </c>
      <c r="F841">
        <v>0.12</v>
      </c>
      <c r="G841">
        <v>219</v>
      </c>
      <c r="H841">
        <v>25056061</v>
      </c>
    </row>
    <row r="842" spans="1:8" x14ac:dyDescent="0.25">
      <c r="A842" t="s">
        <v>879</v>
      </c>
      <c r="B842" t="s">
        <v>880</v>
      </c>
      <c r="C842" t="s">
        <v>1066</v>
      </c>
      <c r="D842" t="s">
        <v>1067</v>
      </c>
      <c r="E842" t="s">
        <v>883</v>
      </c>
      <c r="F842">
        <v>0.10062703923499999</v>
      </c>
      <c r="G842">
        <v>153</v>
      </c>
      <c r="H842" t="s">
        <v>1068</v>
      </c>
    </row>
    <row r="843" spans="1:8" x14ac:dyDescent="0.25">
      <c r="A843" t="s">
        <v>879</v>
      </c>
      <c r="B843" t="s">
        <v>1107</v>
      </c>
      <c r="C843" t="s">
        <v>1066</v>
      </c>
      <c r="D843" t="s">
        <v>1067</v>
      </c>
      <c r="E843" t="s">
        <v>1110</v>
      </c>
      <c r="F843">
        <v>0.123995683211</v>
      </c>
      <c r="G843">
        <v>29</v>
      </c>
      <c r="H843" t="s">
        <v>1223</v>
      </c>
    </row>
    <row r="844" spans="1:8" x14ac:dyDescent="0.25">
      <c r="A844" t="s">
        <v>879</v>
      </c>
      <c r="B844" t="s">
        <v>1276</v>
      </c>
      <c r="C844" t="s">
        <v>1066</v>
      </c>
      <c r="D844" t="s">
        <v>1067</v>
      </c>
      <c r="E844" t="s">
        <v>1279</v>
      </c>
      <c r="F844">
        <v>0.125091382221</v>
      </c>
      <c r="G844">
        <v>68</v>
      </c>
      <c r="H844">
        <v>18579107</v>
      </c>
    </row>
    <row r="845" spans="1:8" x14ac:dyDescent="0.25">
      <c r="A845" t="s">
        <v>879</v>
      </c>
      <c r="B845" t="s">
        <v>1681</v>
      </c>
      <c r="C845" t="s">
        <v>1066</v>
      </c>
      <c r="D845" t="s">
        <v>1067</v>
      </c>
      <c r="E845" t="s">
        <v>1682</v>
      </c>
      <c r="F845">
        <v>0.30117955861948997</v>
      </c>
      <c r="G845">
        <v>57</v>
      </c>
    </row>
    <row r="846" spans="1:8" x14ac:dyDescent="0.25">
      <c r="A846" t="s">
        <v>879</v>
      </c>
      <c r="B846" t="s">
        <v>2103</v>
      </c>
      <c r="C846" t="s">
        <v>2123</v>
      </c>
      <c r="D846" t="s">
        <v>2124</v>
      </c>
      <c r="E846" t="s">
        <v>2106</v>
      </c>
      <c r="F846">
        <v>0.12027144187200001</v>
      </c>
      <c r="G846">
        <v>11</v>
      </c>
      <c r="H846">
        <v>24531327</v>
      </c>
    </row>
    <row r="847" spans="1:8" x14ac:dyDescent="0.25">
      <c r="A847" t="s">
        <v>879</v>
      </c>
      <c r="B847" t="s">
        <v>2154</v>
      </c>
      <c r="C847" t="s">
        <v>2245</v>
      </c>
      <c r="D847" t="s">
        <v>2246</v>
      </c>
      <c r="E847" t="s">
        <v>2155</v>
      </c>
      <c r="F847">
        <v>0.14653274707200001</v>
      </c>
      <c r="G847">
        <v>18</v>
      </c>
      <c r="H847" t="s">
        <v>2247</v>
      </c>
    </row>
    <row r="848" spans="1:8" x14ac:dyDescent="0.25">
      <c r="A848" t="s">
        <v>879</v>
      </c>
      <c r="B848" t="s">
        <v>1681</v>
      </c>
      <c r="C848" t="s">
        <v>1995</v>
      </c>
      <c r="D848" t="s">
        <v>1996</v>
      </c>
      <c r="E848" t="s">
        <v>1682</v>
      </c>
      <c r="F848">
        <v>0.12118351598929999</v>
      </c>
      <c r="G848">
        <v>176</v>
      </c>
      <c r="H848">
        <v>23962720</v>
      </c>
    </row>
    <row r="849" spans="1:8" x14ac:dyDescent="0.25">
      <c r="A849" t="s">
        <v>879</v>
      </c>
      <c r="B849" t="s">
        <v>2154</v>
      </c>
      <c r="C849" t="s">
        <v>2248</v>
      </c>
      <c r="D849" t="s">
        <v>2249</v>
      </c>
      <c r="E849" t="s">
        <v>2155</v>
      </c>
      <c r="F849">
        <v>0.12236703197899999</v>
      </c>
      <c r="G849">
        <v>67</v>
      </c>
      <c r="H849">
        <v>21833088</v>
      </c>
    </row>
    <row r="850" spans="1:8" x14ac:dyDescent="0.25">
      <c r="A850" t="s">
        <v>879</v>
      </c>
      <c r="B850" t="s">
        <v>880</v>
      </c>
      <c r="C850" t="s">
        <v>1069</v>
      </c>
      <c r="D850" t="s">
        <v>1070</v>
      </c>
      <c r="E850" t="s">
        <v>883</v>
      </c>
      <c r="F850">
        <v>0.12</v>
      </c>
      <c r="G850">
        <v>136</v>
      </c>
      <c r="H850">
        <v>11709213</v>
      </c>
    </row>
    <row r="851" spans="1:8" x14ac:dyDescent="0.25">
      <c r="A851" t="s">
        <v>879</v>
      </c>
      <c r="B851" t="s">
        <v>1276</v>
      </c>
      <c r="C851" t="s">
        <v>1579</v>
      </c>
      <c r="D851" t="s">
        <v>1580</v>
      </c>
      <c r="E851" t="s">
        <v>1279</v>
      </c>
      <c r="F851">
        <v>0.12</v>
      </c>
      <c r="G851">
        <v>227</v>
      </c>
      <c r="H851">
        <v>18384058</v>
      </c>
    </row>
    <row r="852" spans="1:8" x14ac:dyDescent="0.25">
      <c r="A852" t="s">
        <v>9</v>
      </c>
      <c r="B852" t="s">
        <v>357</v>
      </c>
      <c r="C852" t="s">
        <v>491</v>
      </c>
      <c r="D852" t="s">
        <v>492</v>
      </c>
      <c r="E852" t="s">
        <v>358</v>
      </c>
      <c r="F852">
        <v>0.36</v>
      </c>
      <c r="G852">
        <v>7</v>
      </c>
      <c r="H852">
        <v>25434005</v>
      </c>
    </row>
    <row r="853" spans="1:8" x14ac:dyDescent="0.25">
      <c r="A853" t="s">
        <v>879</v>
      </c>
      <c r="B853" t="s">
        <v>1276</v>
      </c>
      <c r="C853" t="s">
        <v>491</v>
      </c>
      <c r="D853" t="s">
        <v>492</v>
      </c>
      <c r="E853" t="s">
        <v>1279</v>
      </c>
      <c r="F853">
        <v>0.12027144187200001</v>
      </c>
      <c r="G853">
        <v>177</v>
      </c>
      <c r="H853">
        <v>20159109</v>
      </c>
    </row>
    <row r="854" spans="1:8" x14ac:dyDescent="0.25">
      <c r="A854" t="s">
        <v>879</v>
      </c>
      <c r="B854" t="s">
        <v>1681</v>
      </c>
      <c r="C854" t="s">
        <v>491</v>
      </c>
      <c r="D854" t="s">
        <v>492</v>
      </c>
      <c r="E854" t="s">
        <v>1682</v>
      </c>
      <c r="F854">
        <v>0.12027144187200001</v>
      </c>
      <c r="G854">
        <v>223</v>
      </c>
      <c r="H854" t="s">
        <v>1997</v>
      </c>
    </row>
    <row r="855" spans="1:8" x14ac:dyDescent="0.25">
      <c r="A855" t="s">
        <v>879</v>
      </c>
      <c r="B855" t="s">
        <v>2154</v>
      </c>
      <c r="C855" t="s">
        <v>2250</v>
      </c>
      <c r="D855" t="s">
        <v>2251</v>
      </c>
      <c r="E855" t="s">
        <v>2155</v>
      </c>
      <c r="F855">
        <v>0.12236703197899999</v>
      </c>
      <c r="G855">
        <v>68</v>
      </c>
      <c r="H855">
        <v>19010793</v>
      </c>
    </row>
    <row r="856" spans="1:8" x14ac:dyDescent="0.25">
      <c r="A856" t="s">
        <v>9</v>
      </c>
      <c r="B856" t="s">
        <v>357</v>
      </c>
      <c r="C856" t="s">
        <v>493</v>
      </c>
      <c r="D856" t="s">
        <v>494</v>
      </c>
      <c r="E856" t="s">
        <v>358</v>
      </c>
      <c r="F856">
        <v>0.12236703197899999</v>
      </c>
      <c r="G856">
        <v>66</v>
      </c>
      <c r="H856">
        <v>21738487</v>
      </c>
    </row>
    <row r="857" spans="1:8" x14ac:dyDescent="0.25">
      <c r="A857" t="s">
        <v>9</v>
      </c>
      <c r="B857" t="s">
        <v>524</v>
      </c>
      <c r="C857" t="s">
        <v>800</v>
      </c>
      <c r="D857" t="s">
        <v>801</v>
      </c>
      <c r="E857" t="s">
        <v>527</v>
      </c>
      <c r="F857">
        <v>0.12</v>
      </c>
      <c r="G857">
        <v>220</v>
      </c>
      <c r="H857">
        <v>21822266</v>
      </c>
    </row>
    <row r="858" spans="1:8" x14ac:dyDescent="0.25">
      <c r="A858" t="s">
        <v>879</v>
      </c>
      <c r="B858" t="s">
        <v>1276</v>
      </c>
      <c r="C858" t="s">
        <v>1581</v>
      </c>
      <c r="D858" t="s">
        <v>1582</v>
      </c>
      <c r="E858" t="s">
        <v>1279</v>
      </c>
      <c r="F858">
        <v>0.12162865123199899</v>
      </c>
      <c r="G858">
        <v>142</v>
      </c>
      <c r="H858" t="s">
        <v>1583</v>
      </c>
    </row>
    <row r="859" spans="1:8" x14ac:dyDescent="0.25">
      <c r="A859" t="s">
        <v>879</v>
      </c>
      <c r="B859" t="s">
        <v>1681</v>
      </c>
      <c r="C859" t="s">
        <v>1581</v>
      </c>
      <c r="D859" t="s">
        <v>1582</v>
      </c>
      <c r="E859" t="s">
        <v>1682</v>
      </c>
      <c r="F859">
        <v>0.121615079138716</v>
      </c>
      <c r="G859">
        <v>168</v>
      </c>
      <c r="H859" t="s">
        <v>1998</v>
      </c>
    </row>
    <row r="860" spans="1:8" x14ac:dyDescent="0.25">
      <c r="A860" t="s">
        <v>879</v>
      </c>
      <c r="B860" t="s">
        <v>2133</v>
      </c>
      <c r="C860" t="s">
        <v>2149</v>
      </c>
      <c r="D860" t="s">
        <v>2150</v>
      </c>
      <c r="E860" t="s">
        <v>2136</v>
      </c>
      <c r="F860">
        <v>0.12027144187200001</v>
      </c>
      <c r="G860">
        <v>10</v>
      </c>
      <c r="H860">
        <v>19270310</v>
      </c>
    </row>
    <row r="861" spans="1:8" x14ac:dyDescent="0.25">
      <c r="A861" t="s">
        <v>879</v>
      </c>
      <c r="B861" t="s">
        <v>2103</v>
      </c>
      <c r="C861" t="s">
        <v>2125</v>
      </c>
      <c r="D861" t="s">
        <v>2126</v>
      </c>
      <c r="E861" t="s">
        <v>2106</v>
      </c>
      <c r="F861">
        <v>0.13054008270600001</v>
      </c>
      <c r="G861">
        <v>5</v>
      </c>
      <c r="H861" t="s">
        <v>2127</v>
      </c>
    </row>
    <row r="862" spans="1:8" x14ac:dyDescent="0.25">
      <c r="A862" t="s">
        <v>9</v>
      </c>
      <c r="B862" t="s">
        <v>524</v>
      </c>
      <c r="C862" t="s">
        <v>802</v>
      </c>
      <c r="D862" t="s">
        <v>803</v>
      </c>
      <c r="E862" t="s">
        <v>527</v>
      </c>
      <c r="F862">
        <v>0.37062875457803901</v>
      </c>
      <c r="G862">
        <v>3</v>
      </c>
      <c r="H862" t="s">
        <v>804</v>
      </c>
    </row>
    <row r="863" spans="1:8" x14ac:dyDescent="0.25">
      <c r="A863" t="s">
        <v>879</v>
      </c>
      <c r="B863" t="s">
        <v>880</v>
      </c>
      <c r="C863" t="s">
        <v>802</v>
      </c>
      <c r="D863" t="s">
        <v>803</v>
      </c>
      <c r="E863" t="s">
        <v>883</v>
      </c>
      <c r="F863">
        <v>0.125905707837</v>
      </c>
      <c r="G863">
        <v>64</v>
      </c>
      <c r="H863" t="s">
        <v>1071</v>
      </c>
    </row>
    <row r="864" spans="1:8" x14ac:dyDescent="0.25">
      <c r="A864" t="s">
        <v>879</v>
      </c>
      <c r="B864" t="s">
        <v>1276</v>
      </c>
      <c r="C864" t="s">
        <v>802</v>
      </c>
      <c r="D864" t="s">
        <v>803</v>
      </c>
      <c r="E864" t="s">
        <v>1279</v>
      </c>
      <c r="F864">
        <v>0.15215708151599999</v>
      </c>
      <c r="G864">
        <v>24</v>
      </c>
      <c r="H864" t="s">
        <v>1584</v>
      </c>
    </row>
    <row r="865" spans="1:8" x14ac:dyDescent="0.25">
      <c r="A865" t="s">
        <v>879</v>
      </c>
      <c r="B865" t="s">
        <v>1681</v>
      </c>
      <c r="C865" t="s">
        <v>1999</v>
      </c>
      <c r="D865" t="s">
        <v>2000</v>
      </c>
      <c r="E865" t="s">
        <v>1682</v>
      </c>
      <c r="F865">
        <v>0.12</v>
      </c>
      <c r="G865">
        <v>298</v>
      </c>
    </row>
    <row r="866" spans="1:8" x14ac:dyDescent="0.25">
      <c r="A866" t="s">
        <v>879</v>
      </c>
      <c r="B866" t="s">
        <v>1276</v>
      </c>
      <c r="C866" t="s">
        <v>1585</v>
      </c>
      <c r="D866" t="s">
        <v>156</v>
      </c>
      <c r="E866" t="s">
        <v>1279</v>
      </c>
      <c r="F866">
        <v>0.12</v>
      </c>
      <c r="G866">
        <v>228</v>
      </c>
      <c r="H866">
        <v>19404257</v>
      </c>
    </row>
    <row r="867" spans="1:8" x14ac:dyDescent="0.25">
      <c r="A867" t="s">
        <v>9</v>
      </c>
      <c r="B867" t="s">
        <v>524</v>
      </c>
      <c r="C867" t="s">
        <v>805</v>
      </c>
      <c r="D867" t="s">
        <v>806</v>
      </c>
      <c r="E867" t="s">
        <v>527</v>
      </c>
      <c r="F867">
        <v>0.12</v>
      </c>
      <c r="G867">
        <v>222</v>
      </c>
      <c r="H867">
        <v>25056061</v>
      </c>
    </row>
    <row r="868" spans="1:8" x14ac:dyDescent="0.25">
      <c r="A868" t="s">
        <v>9</v>
      </c>
      <c r="B868" t="s">
        <v>524</v>
      </c>
      <c r="C868" t="s">
        <v>807</v>
      </c>
      <c r="D868" t="s">
        <v>808</v>
      </c>
      <c r="E868" t="s">
        <v>527</v>
      </c>
      <c r="F868">
        <v>0.123181357595</v>
      </c>
      <c r="G868">
        <v>103</v>
      </c>
      <c r="H868" t="s">
        <v>809</v>
      </c>
    </row>
    <row r="869" spans="1:8" x14ac:dyDescent="0.25">
      <c r="A869" t="s">
        <v>879</v>
      </c>
      <c r="B869" t="s">
        <v>1276</v>
      </c>
      <c r="C869" t="s">
        <v>1586</v>
      </c>
      <c r="D869" t="s">
        <v>1587</v>
      </c>
      <c r="E869" t="s">
        <v>1279</v>
      </c>
      <c r="F869">
        <v>0.12</v>
      </c>
      <c r="G869">
        <v>229</v>
      </c>
      <c r="H869">
        <v>25961944</v>
      </c>
    </row>
    <row r="870" spans="1:8" x14ac:dyDescent="0.25">
      <c r="A870" t="s">
        <v>879</v>
      </c>
      <c r="B870" t="s">
        <v>2154</v>
      </c>
      <c r="C870" t="s">
        <v>2252</v>
      </c>
      <c r="D870" t="s">
        <v>2253</v>
      </c>
      <c r="E870" t="s">
        <v>2155</v>
      </c>
      <c r="F870">
        <v>0.12</v>
      </c>
      <c r="G870">
        <v>92</v>
      </c>
      <c r="H870">
        <v>23412934</v>
      </c>
    </row>
    <row r="871" spans="1:8" x14ac:dyDescent="0.25">
      <c r="A871" t="s">
        <v>879</v>
      </c>
      <c r="B871" t="s">
        <v>1276</v>
      </c>
      <c r="C871" t="s">
        <v>1588</v>
      </c>
      <c r="D871" t="s">
        <v>1589</v>
      </c>
      <c r="E871" t="s">
        <v>1279</v>
      </c>
      <c r="F871">
        <v>0.12027144187200001</v>
      </c>
      <c r="G871">
        <v>178</v>
      </c>
      <c r="H871">
        <v>18270976</v>
      </c>
    </row>
    <row r="872" spans="1:8" x14ac:dyDescent="0.25">
      <c r="A872" t="s">
        <v>879</v>
      </c>
      <c r="B872" t="s">
        <v>1276</v>
      </c>
      <c r="C872" t="s">
        <v>1590</v>
      </c>
      <c r="D872" t="s">
        <v>1591</v>
      </c>
      <c r="E872" t="s">
        <v>1279</v>
      </c>
      <c r="F872">
        <v>0.12027144187200001</v>
      </c>
      <c r="G872">
        <v>179</v>
      </c>
      <c r="H872">
        <v>18270976</v>
      </c>
    </row>
    <row r="873" spans="1:8" x14ac:dyDescent="0.25">
      <c r="A873" t="s">
        <v>879</v>
      </c>
      <c r="B873" t="s">
        <v>1276</v>
      </c>
      <c r="C873" t="s">
        <v>1592</v>
      </c>
      <c r="D873" t="s">
        <v>1593</v>
      </c>
      <c r="E873" t="s">
        <v>1279</v>
      </c>
      <c r="F873">
        <v>0.12263847385099901</v>
      </c>
      <c r="G873">
        <v>121</v>
      </c>
      <c r="H873">
        <v>18270976</v>
      </c>
    </row>
    <row r="874" spans="1:8" x14ac:dyDescent="0.25">
      <c r="A874" t="s">
        <v>879</v>
      </c>
      <c r="B874" t="s">
        <v>1681</v>
      </c>
      <c r="C874" t="s">
        <v>2001</v>
      </c>
      <c r="D874" t="s">
        <v>2002</v>
      </c>
      <c r="E874" t="s">
        <v>1682</v>
      </c>
      <c r="F874">
        <v>0.240814325616</v>
      </c>
      <c r="G874">
        <v>72</v>
      </c>
      <c r="H874" t="s">
        <v>2003</v>
      </c>
    </row>
    <row r="875" spans="1:8" x14ac:dyDescent="0.25">
      <c r="A875" t="s">
        <v>879</v>
      </c>
      <c r="B875" t="s">
        <v>1276</v>
      </c>
      <c r="C875" t="s">
        <v>1594</v>
      </c>
      <c r="D875" t="s">
        <v>1595</v>
      </c>
      <c r="E875" t="s">
        <v>1279</v>
      </c>
      <c r="F875">
        <v>0.12</v>
      </c>
      <c r="G875">
        <v>231</v>
      </c>
      <c r="H875" t="s">
        <v>1596</v>
      </c>
    </row>
    <row r="876" spans="1:8" x14ac:dyDescent="0.25">
      <c r="A876" t="s">
        <v>879</v>
      </c>
      <c r="B876" t="s">
        <v>1276</v>
      </c>
      <c r="C876" t="s">
        <v>1597</v>
      </c>
      <c r="D876" t="s">
        <v>1598</v>
      </c>
      <c r="E876" t="s">
        <v>1279</v>
      </c>
      <c r="F876">
        <v>0.12263847385099901</v>
      </c>
      <c r="G876">
        <v>123</v>
      </c>
      <c r="H876" t="s">
        <v>1599</v>
      </c>
    </row>
    <row r="877" spans="1:8" x14ac:dyDescent="0.25">
      <c r="A877" t="s">
        <v>879</v>
      </c>
      <c r="B877" t="s">
        <v>2154</v>
      </c>
      <c r="C877" t="s">
        <v>2254</v>
      </c>
      <c r="D877" t="s">
        <v>2255</v>
      </c>
      <c r="E877" t="s">
        <v>2155</v>
      </c>
      <c r="F877">
        <v>0.12263847385099901</v>
      </c>
      <c r="G877">
        <v>51</v>
      </c>
      <c r="H877" t="s">
        <v>2256</v>
      </c>
    </row>
    <row r="878" spans="1:8" x14ac:dyDescent="0.25">
      <c r="A878" t="s">
        <v>9</v>
      </c>
      <c r="B878" t="s">
        <v>524</v>
      </c>
      <c r="C878" t="s">
        <v>810</v>
      </c>
      <c r="D878" t="s">
        <v>811</v>
      </c>
      <c r="E878" t="s">
        <v>527</v>
      </c>
      <c r="F878">
        <v>0.13453576591700001</v>
      </c>
      <c r="G878">
        <v>59</v>
      </c>
      <c r="H878" t="s">
        <v>812</v>
      </c>
    </row>
    <row r="879" spans="1:8" x14ac:dyDescent="0.25">
      <c r="A879" t="s">
        <v>879</v>
      </c>
      <c r="B879" t="s">
        <v>1681</v>
      </c>
      <c r="C879" t="s">
        <v>2004</v>
      </c>
      <c r="D879" t="s">
        <v>2005</v>
      </c>
      <c r="E879" t="s">
        <v>1682</v>
      </c>
      <c r="F879">
        <v>0.1227243502425</v>
      </c>
      <c r="G879">
        <v>162</v>
      </c>
      <c r="H879">
        <v>21402140</v>
      </c>
    </row>
    <row r="880" spans="1:8" x14ac:dyDescent="0.25">
      <c r="A880" t="s">
        <v>879</v>
      </c>
      <c r="B880" t="s">
        <v>1681</v>
      </c>
      <c r="C880" t="s">
        <v>2006</v>
      </c>
      <c r="D880" t="s">
        <v>2007</v>
      </c>
      <c r="E880" t="s">
        <v>1682</v>
      </c>
      <c r="F880">
        <v>0.12027144187200001</v>
      </c>
      <c r="G880">
        <v>224</v>
      </c>
    </row>
    <row r="881" spans="1:8" x14ac:dyDescent="0.25">
      <c r="A881" t="s">
        <v>9</v>
      </c>
      <c r="B881" t="s">
        <v>524</v>
      </c>
      <c r="C881" t="s">
        <v>813</v>
      </c>
      <c r="D881" t="s">
        <v>814</v>
      </c>
      <c r="E881" t="s">
        <v>527</v>
      </c>
      <c r="F881">
        <v>0.12</v>
      </c>
      <c r="G881">
        <v>224</v>
      </c>
      <c r="H881">
        <v>25056061</v>
      </c>
    </row>
    <row r="882" spans="1:8" x14ac:dyDescent="0.25">
      <c r="A882" t="s">
        <v>9</v>
      </c>
      <c r="B882" t="s">
        <v>524</v>
      </c>
      <c r="C882" t="s">
        <v>815</v>
      </c>
      <c r="D882" t="s">
        <v>816</v>
      </c>
      <c r="E882" t="s">
        <v>527</v>
      </c>
      <c r="F882">
        <v>0.12</v>
      </c>
      <c r="G882">
        <v>225</v>
      </c>
      <c r="H882">
        <v>21743468</v>
      </c>
    </row>
    <row r="883" spans="1:8" x14ac:dyDescent="0.25">
      <c r="A883" t="s">
        <v>879</v>
      </c>
      <c r="B883" t="s">
        <v>1276</v>
      </c>
      <c r="C883" t="s">
        <v>1600</v>
      </c>
      <c r="D883" t="s">
        <v>1601</v>
      </c>
      <c r="E883" t="s">
        <v>1279</v>
      </c>
      <c r="F883">
        <v>0.12027144187200001</v>
      </c>
      <c r="G883">
        <v>180</v>
      </c>
      <c r="H883">
        <v>20071347</v>
      </c>
    </row>
    <row r="884" spans="1:8" x14ac:dyDescent="0.25">
      <c r="A884" t="s">
        <v>879</v>
      </c>
      <c r="B884" t="s">
        <v>1681</v>
      </c>
      <c r="C884" t="s">
        <v>2008</v>
      </c>
      <c r="D884" t="s">
        <v>2009</v>
      </c>
      <c r="E884" t="s">
        <v>1682</v>
      </c>
      <c r="F884">
        <v>0.62375825640461002</v>
      </c>
      <c r="G884">
        <v>7</v>
      </c>
      <c r="H884" t="s">
        <v>2010</v>
      </c>
    </row>
    <row r="885" spans="1:8" x14ac:dyDescent="0.25">
      <c r="A885" t="s">
        <v>9</v>
      </c>
      <c r="B885" t="s">
        <v>198</v>
      </c>
      <c r="C885" t="s">
        <v>326</v>
      </c>
      <c r="D885" t="s">
        <v>327</v>
      </c>
      <c r="E885" t="s">
        <v>201</v>
      </c>
      <c r="F885">
        <v>0.180701224836047</v>
      </c>
      <c r="G885">
        <v>15</v>
      </c>
      <c r="H885" t="s">
        <v>328</v>
      </c>
    </row>
    <row r="886" spans="1:8" x14ac:dyDescent="0.25">
      <c r="A886" t="s">
        <v>9</v>
      </c>
      <c r="B886" t="s">
        <v>198</v>
      </c>
      <c r="C886" t="s">
        <v>329</v>
      </c>
      <c r="D886" t="s">
        <v>330</v>
      </c>
      <c r="E886" t="s">
        <v>201</v>
      </c>
      <c r="F886">
        <v>0.12</v>
      </c>
      <c r="G886">
        <v>70</v>
      </c>
      <c r="H886" t="s">
        <v>331</v>
      </c>
    </row>
    <row r="887" spans="1:8" x14ac:dyDescent="0.25">
      <c r="A887" t="s">
        <v>879</v>
      </c>
      <c r="B887" t="s">
        <v>1681</v>
      </c>
      <c r="C887" t="s">
        <v>2011</v>
      </c>
      <c r="D887" t="s">
        <v>2012</v>
      </c>
      <c r="E887" t="s">
        <v>1682</v>
      </c>
      <c r="F887">
        <v>0.78187677693958801</v>
      </c>
      <c r="G887">
        <v>1</v>
      </c>
      <c r="H887" t="s">
        <v>2013</v>
      </c>
    </row>
    <row r="888" spans="1:8" x14ac:dyDescent="0.25">
      <c r="A888" t="s">
        <v>2293</v>
      </c>
      <c r="B888" t="s">
        <v>2294</v>
      </c>
      <c r="C888" t="s">
        <v>2011</v>
      </c>
      <c r="D888" t="s">
        <v>2012</v>
      </c>
      <c r="E888" t="s">
        <v>2295</v>
      </c>
      <c r="F888">
        <v>0.24285013965684499</v>
      </c>
      <c r="G888">
        <v>11</v>
      </c>
      <c r="H888" t="s">
        <v>2317</v>
      </c>
    </row>
    <row r="889" spans="1:8" x14ac:dyDescent="0.25">
      <c r="A889" t="s">
        <v>879</v>
      </c>
      <c r="B889" t="s">
        <v>1681</v>
      </c>
      <c r="C889" t="s">
        <v>2014</v>
      </c>
      <c r="D889" t="s">
        <v>2015</v>
      </c>
      <c r="E889" t="s">
        <v>1682</v>
      </c>
      <c r="F889">
        <v>0.66581291123618502</v>
      </c>
      <c r="G889">
        <v>3</v>
      </c>
      <c r="H889" t="s">
        <v>2016</v>
      </c>
    </row>
    <row r="890" spans="1:8" x14ac:dyDescent="0.25">
      <c r="A890" t="s">
        <v>879</v>
      </c>
      <c r="B890" t="s">
        <v>1681</v>
      </c>
      <c r="C890" t="s">
        <v>2017</v>
      </c>
      <c r="D890" t="s">
        <v>2018</v>
      </c>
      <c r="E890" t="s">
        <v>1682</v>
      </c>
      <c r="F890">
        <v>0.57982995023058204</v>
      </c>
      <c r="G890">
        <v>13</v>
      </c>
      <c r="H890" t="s">
        <v>2019</v>
      </c>
    </row>
    <row r="891" spans="1:8" x14ac:dyDescent="0.25">
      <c r="A891" t="s">
        <v>879</v>
      </c>
      <c r="B891" t="s">
        <v>1681</v>
      </c>
      <c r="C891" t="s">
        <v>2020</v>
      </c>
      <c r="D891" t="s">
        <v>2021</v>
      </c>
      <c r="E891" t="s">
        <v>1682</v>
      </c>
      <c r="F891">
        <v>0.121492930296441</v>
      </c>
      <c r="G891">
        <v>170</v>
      </c>
      <c r="H891" t="s">
        <v>2022</v>
      </c>
    </row>
    <row r="892" spans="1:8" x14ac:dyDescent="0.25">
      <c r="A892" t="s">
        <v>879</v>
      </c>
      <c r="B892" t="s">
        <v>1276</v>
      </c>
      <c r="C892" t="s">
        <v>1602</v>
      </c>
      <c r="D892" t="s">
        <v>1603</v>
      </c>
      <c r="E892" t="s">
        <v>1279</v>
      </c>
      <c r="F892">
        <v>0.12</v>
      </c>
      <c r="G892">
        <v>232</v>
      </c>
      <c r="H892">
        <v>18621663</v>
      </c>
    </row>
    <row r="893" spans="1:8" x14ac:dyDescent="0.25">
      <c r="A893" t="s">
        <v>9</v>
      </c>
      <c r="B893" t="s">
        <v>198</v>
      </c>
      <c r="C893" t="s">
        <v>332</v>
      </c>
      <c r="D893" t="s">
        <v>333</v>
      </c>
      <c r="E893" t="s">
        <v>201</v>
      </c>
      <c r="F893">
        <v>0.12040716280803999</v>
      </c>
      <c r="G893">
        <v>40</v>
      </c>
    </row>
    <row r="894" spans="1:8" x14ac:dyDescent="0.25">
      <c r="A894" t="s">
        <v>879</v>
      </c>
      <c r="B894" t="s">
        <v>1681</v>
      </c>
      <c r="C894" t="s">
        <v>332</v>
      </c>
      <c r="D894" t="s">
        <v>333</v>
      </c>
      <c r="E894" t="s">
        <v>1682</v>
      </c>
      <c r="F894">
        <v>0.18557691694706599</v>
      </c>
      <c r="G894">
        <v>110</v>
      </c>
      <c r="H894" t="s">
        <v>2023</v>
      </c>
    </row>
    <row r="895" spans="1:8" x14ac:dyDescent="0.25">
      <c r="A895" t="s">
        <v>9</v>
      </c>
      <c r="B895" t="s">
        <v>198</v>
      </c>
      <c r="C895" t="s">
        <v>334</v>
      </c>
      <c r="D895" t="s">
        <v>335</v>
      </c>
      <c r="E895" t="s">
        <v>201</v>
      </c>
      <c r="F895">
        <v>0.61889230647072702</v>
      </c>
      <c r="G895">
        <v>1</v>
      </c>
      <c r="H895" t="s">
        <v>336</v>
      </c>
    </row>
    <row r="896" spans="1:8" x14ac:dyDescent="0.25">
      <c r="A896" t="s">
        <v>879</v>
      </c>
      <c r="B896" t="s">
        <v>1681</v>
      </c>
      <c r="C896" t="s">
        <v>334</v>
      </c>
      <c r="D896" t="s">
        <v>335</v>
      </c>
      <c r="E896" t="s">
        <v>1682</v>
      </c>
      <c r="F896">
        <v>0.18074194111701899</v>
      </c>
      <c r="G896">
        <v>115</v>
      </c>
      <c r="H896" t="s">
        <v>2024</v>
      </c>
    </row>
    <row r="897" spans="1:8" x14ac:dyDescent="0.25">
      <c r="A897" t="s">
        <v>9</v>
      </c>
      <c r="B897" t="s">
        <v>524</v>
      </c>
      <c r="C897" t="s">
        <v>817</v>
      </c>
      <c r="D897" t="s">
        <v>818</v>
      </c>
      <c r="E897" t="s">
        <v>527</v>
      </c>
      <c r="F897">
        <v>0.12263847385099901</v>
      </c>
      <c r="G897">
        <v>116</v>
      </c>
      <c r="H897" t="s">
        <v>819</v>
      </c>
    </row>
    <row r="898" spans="1:8" x14ac:dyDescent="0.25">
      <c r="A898" t="s">
        <v>879</v>
      </c>
      <c r="B898" t="s">
        <v>2154</v>
      </c>
      <c r="C898" t="s">
        <v>2257</v>
      </c>
      <c r="D898" t="s">
        <v>2258</v>
      </c>
      <c r="E898" t="s">
        <v>2155</v>
      </c>
      <c r="F898">
        <v>0.125005505829</v>
      </c>
      <c r="G898">
        <v>40</v>
      </c>
      <c r="H898" t="s">
        <v>2259</v>
      </c>
    </row>
    <row r="899" spans="1:8" x14ac:dyDescent="0.25">
      <c r="A899" t="s">
        <v>879</v>
      </c>
      <c r="B899" t="s">
        <v>1107</v>
      </c>
      <c r="C899" t="s">
        <v>1224</v>
      </c>
      <c r="D899" t="s">
        <v>1225</v>
      </c>
      <c r="E899" t="s">
        <v>1110</v>
      </c>
      <c r="F899">
        <v>0.12</v>
      </c>
      <c r="G899">
        <v>102</v>
      </c>
      <c r="H899">
        <v>11796754</v>
      </c>
    </row>
    <row r="900" spans="1:8" x14ac:dyDescent="0.25">
      <c r="A900" t="s">
        <v>9</v>
      </c>
      <c r="B900" t="s">
        <v>10</v>
      </c>
      <c r="C900" t="s">
        <v>155</v>
      </c>
      <c r="D900" t="s">
        <v>156</v>
      </c>
      <c r="E900" t="s">
        <v>13</v>
      </c>
      <c r="F900">
        <v>0.56352874433699995</v>
      </c>
      <c r="G900">
        <v>18</v>
      </c>
      <c r="H900" t="s">
        <v>157</v>
      </c>
    </row>
    <row r="901" spans="1:8" x14ac:dyDescent="0.25">
      <c r="A901" t="s">
        <v>879</v>
      </c>
      <c r="B901" t="s">
        <v>1276</v>
      </c>
      <c r="C901" t="s">
        <v>1604</v>
      </c>
      <c r="D901" t="s">
        <v>1605</v>
      </c>
      <c r="E901" t="s">
        <v>1279</v>
      </c>
      <c r="F901">
        <v>0.12027144187200001</v>
      </c>
      <c r="G901">
        <v>181</v>
      </c>
      <c r="H901" t="s">
        <v>1606</v>
      </c>
    </row>
    <row r="902" spans="1:8" x14ac:dyDescent="0.25">
      <c r="A902" t="s">
        <v>879</v>
      </c>
      <c r="B902" t="s">
        <v>1681</v>
      </c>
      <c r="C902" t="s">
        <v>2025</v>
      </c>
      <c r="D902" t="s">
        <v>2026</v>
      </c>
      <c r="E902" t="s">
        <v>1682</v>
      </c>
      <c r="F902">
        <v>0.62349178029299002</v>
      </c>
      <c r="G902">
        <v>8</v>
      </c>
    </row>
    <row r="903" spans="1:8" x14ac:dyDescent="0.25">
      <c r="A903" t="s">
        <v>879</v>
      </c>
      <c r="B903" t="s">
        <v>1107</v>
      </c>
      <c r="C903" t="s">
        <v>1226</v>
      </c>
      <c r="D903" t="s">
        <v>1227</v>
      </c>
      <c r="E903" t="s">
        <v>1110</v>
      </c>
      <c r="F903">
        <v>0.48</v>
      </c>
      <c r="G903">
        <v>2</v>
      </c>
      <c r="H903" t="s">
        <v>1228</v>
      </c>
    </row>
    <row r="904" spans="1:8" x14ac:dyDescent="0.25">
      <c r="A904" t="s">
        <v>879</v>
      </c>
      <c r="B904" t="s">
        <v>1276</v>
      </c>
      <c r="C904" t="s">
        <v>1607</v>
      </c>
      <c r="D904" t="s">
        <v>1608</v>
      </c>
      <c r="E904" t="s">
        <v>1279</v>
      </c>
      <c r="F904">
        <v>0.12263847385099901</v>
      </c>
      <c r="G904">
        <v>124</v>
      </c>
      <c r="H904">
        <v>19242545</v>
      </c>
    </row>
    <row r="905" spans="1:8" x14ac:dyDescent="0.25">
      <c r="A905" t="s">
        <v>9</v>
      </c>
      <c r="B905" t="s">
        <v>10</v>
      </c>
      <c r="C905" t="s">
        <v>158</v>
      </c>
      <c r="D905" t="s">
        <v>159</v>
      </c>
      <c r="E905" t="s">
        <v>13</v>
      </c>
      <c r="F905">
        <v>0.32903040800737798</v>
      </c>
      <c r="G905">
        <v>40</v>
      </c>
      <c r="H905" t="s">
        <v>160</v>
      </c>
    </row>
    <row r="906" spans="1:8" x14ac:dyDescent="0.25">
      <c r="A906" t="s">
        <v>9</v>
      </c>
      <c r="B906" t="s">
        <v>10</v>
      </c>
      <c r="C906" t="s">
        <v>161</v>
      </c>
      <c r="D906" t="s">
        <v>162</v>
      </c>
      <c r="E906" t="s">
        <v>13</v>
      </c>
      <c r="F906">
        <v>0.56594137815608703</v>
      </c>
      <c r="G906">
        <v>12</v>
      </c>
      <c r="H906" t="s">
        <v>163</v>
      </c>
    </row>
    <row r="907" spans="1:8" x14ac:dyDescent="0.25">
      <c r="A907" t="s">
        <v>9</v>
      </c>
      <c r="B907" t="s">
        <v>10</v>
      </c>
      <c r="C907" t="s">
        <v>164</v>
      </c>
      <c r="D907" t="s">
        <v>165</v>
      </c>
      <c r="E907" t="s">
        <v>13</v>
      </c>
      <c r="F907">
        <v>0.56457423727394196</v>
      </c>
      <c r="G907">
        <v>15</v>
      </c>
      <c r="H907" t="s">
        <v>166</v>
      </c>
    </row>
    <row r="908" spans="1:8" x14ac:dyDescent="0.25">
      <c r="A908" t="s">
        <v>9</v>
      </c>
      <c r="B908" t="s">
        <v>10</v>
      </c>
      <c r="C908" t="s">
        <v>167</v>
      </c>
      <c r="D908" t="s">
        <v>168</v>
      </c>
      <c r="E908" t="s">
        <v>13</v>
      </c>
      <c r="F908">
        <v>0.56915752261088604</v>
      </c>
      <c r="G908">
        <v>10</v>
      </c>
      <c r="H908" t="s">
        <v>169</v>
      </c>
    </row>
    <row r="909" spans="1:8" x14ac:dyDescent="0.25">
      <c r="A909" t="s">
        <v>879</v>
      </c>
      <c r="B909" t="s">
        <v>1276</v>
      </c>
      <c r="C909" t="s">
        <v>1609</v>
      </c>
      <c r="D909" t="s">
        <v>1610</v>
      </c>
      <c r="E909" t="s">
        <v>1279</v>
      </c>
      <c r="F909">
        <v>0.12581983144600001</v>
      </c>
      <c r="G909">
        <v>54</v>
      </c>
      <c r="H909" t="s">
        <v>1611</v>
      </c>
    </row>
    <row r="910" spans="1:8" x14ac:dyDescent="0.25">
      <c r="A910" t="s">
        <v>879</v>
      </c>
      <c r="B910" t="s">
        <v>1276</v>
      </c>
      <c r="C910" t="s">
        <v>1612</v>
      </c>
      <c r="D910" t="s">
        <v>1613</v>
      </c>
      <c r="E910" t="s">
        <v>1279</v>
      </c>
      <c r="F910">
        <v>0.21590678797400001</v>
      </c>
      <c r="G910">
        <v>13</v>
      </c>
      <c r="H910" t="s">
        <v>1614</v>
      </c>
    </row>
    <row r="911" spans="1:8" x14ac:dyDescent="0.25">
      <c r="A911" t="s">
        <v>879</v>
      </c>
      <c r="B911" t="s">
        <v>1107</v>
      </c>
      <c r="C911" t="s">
        <v>1229</v>
      </c>
      <c r="D911" t="s">
        <v>1230</v>
      </c>
      <c r="E911" t="s">
        <v>1110</v>
      </c>
      <c r="F911">
        <v>0.121357209359999</v>
      </c>
      <c r="G911">
        <v>39</v>
      </c>
      <c r="H911" t="s">
        <v>1231</v>
      </c>
    </row>
    <row r="912" spans="1:8" x14ac:dyDescent="0.25">
      <c r="A912" t="s">
        <v>879</v>
      </c>
      <c r="B912" t="s">
        <v>1681</v>
      </c>
      <c r="C912" t="s">
        <v>1229</v>
      </c>
      <c r="D912" t="s">
        <v>1230</v>
      </c>
      <c r="E912" t="s">
        <v>1682</v>
      </c>
      <c r="F912">
        <v>0.12</v>
      </c>
      <c r="G912">
        <v>300</v>
      </c>
    </row>
    <row r="913" spans="1:8" x14ac:dyDescent="0.25">
      <c r="A913" t="s">
        <v>879</v>
      </c>
      <c r="B913" t="s">
        <v>1681</v>
      </c>
      <c r="C913" t="s">
        <v>2027</v>
      </c>
      <c r="D913" t="s">
        <v>2028</v>
      </c>
      <c r="E913" t="s">
        <v>1682</v>
      </c>
      <c r="F913">
        <v>0.12040716280803999</v>
      </c>
      <c r="G913">
        <v>201</v>
      </c>
      <c r="H913">
        <v>25839329</v>
      </c>
    </row>
    <row r="914" spans="1:8" x14ac:dyDescent="0.25">
      <c r="A914" t="s">
        <v>879</v>
      </c>
      <c r="B914" t="s">
        <v>1107</v>
      </c>
      <c r="C914" t="s">
        <v>1232</v>
      </c>
      <c r="D914" t="s">
        <v>1233</v>
      </c>
      <c r="E914" t="s">
        <v>1110</v>
      </c>
      <c r="F914">
        <v>0.12</v>
      </c>
      <c r="G914">
        <v>104</v>
      </c>
      <c r="H914">
        <v>11796754</v>
      </c>
    </row>
    <row r="915" spans="1:8" x14ac:dyDescent="0.25">
      <c r="A915" t="s">
        <v>879</v>
      </c>
      <c r="B915" t="s">
        <v>2154</v>
      </c>
      <c r="C915" t="s">
        <v>2260</v>
      </c>
      <c r="D915" t="s">
        <v>2261</v>
      </c>
      <c r="E915" t="s">
        <v>2155</v>
      </c>
      <c r="F915">
        <v>0.13091121366699901</v>
      </c>
      <c r="G915">
        <v>29</v>
      </c>
      <c r="H915" t="s">
        <v>2262</v>
      </c>
    </row>
    <row r="916" spans="1:8" x14ac:dyDescent="0.25">
      <c r="A916" t="s">
        <v>879</v>
      </c>
      <c r="B916" t="s">
        <v>1681</v>
      </c>
      <c r="C916" t="s">
        <v>2029</v>
      </c>
      <c r="D916" t="s">
        <v>2030</v>
      </c>
      <c r="E916" t="s">
        <v>1682</v>
      </c>
      <c r="F916">
        <v>0.25165385654872602</v>
      </c>
      <c r="G916">
        <v>65</v>
      </c>
      <c r="H916" t="s">
        <v>2031</v>
      </c>
    </row>
    <row r="917" spans="1:8" x14ac:dyDescent="0.25">
      <c r="A917" t="s">
        <v>879</v>
      </c>
      <c r="B917" t="s">
        <v>1276</v>
      </c>
      <c r="C917" t="s">
        <v>1615</v>
      </c>
      <c r="D917" t="s">
        <v>1616</v>
      </c>
      <c r="E917" t="s">
        <v>1279</v>
      </c>
      <c r="F917">
        <v>0.12027144187200001</v>
      </c>
      <c r="G917">
        <v>182</v>
      </c>
      <c r="H917" t="s">
        <v>1617</v>
      </c>
    </row>
    <row r="918" spans="1:8" x14ac:dyDescent="0.25">
      <c r="A918" t="s">
        <v>879</v>
      </c>
      <c r="B918" t="s">
        <v>1681</v>
      </c>
      <c r="C918" t="s">
        <v>2032</v>
      </c>
      <c r="D918" t="s">
        <v>2033</v>
      </c>
      <c r="E918" t="s">
        <v>1682</v>
      </c>
      <c r="F918">
        <v>0.22117624811200001</v>
      </c>
      <c r="G918">
        <v>79</v>
      </c>
      <c r="H918" t="s">
        <v>2034</v>
      </c>
    </row>
    <row r="919" spans="1:8" x14ac:dyDescent="0.25">
      <c r="A919" t="s">
        <v>879</v>
      </c>
      <c r="B919" t="s">
        <v>1107</v>
      </c>
      <c r="C919" t="s">
        <v>1234</v>
      </c>
      <c r="D919" t="s">
        <v>1235</v>
      </c>
      <c r="E919" t="s">
        <v>1110</v>
      </c>
      <c r="F919">
        <v>0.131691863543</v>
      </c>
      <c r="G919">
        <v>18</v>
      </c>
      <c r="H919" t="s">
        <v>1236</v>
      </c>
    </row>
    <row r="920" spans="1:8" x14ac:dyDescent="0.25">
      <c r="A920" t="s">
        <v>879</v>
      </c>
      <c r="B920" t="s">
        <v>1681</v>
      </c>
      <c r="C920" t="s">
        <v>1234</v>
      </c>
      <c r="D920" t="s">
        <v>1235</v>
      </c>
      <c r="E920" t="s">
        <v>1682</v>
      </c>
      <c r="F920">
        <v>0.121131007800174</v>
      </c>
      <c r="G920">
        <v>177</v>
      </c>
      <c r="H920" t="s">
        <v>2035</v>
      </c>
    </row>
    <row r="921" spans="1:8" x14ac:dyDescent="0.25">
      <c r="A921" t="s">
        <v>879</v>
      </c>
      <c r="B921" t="s">
        <v>1276</v>
      </c>
      <c r="C921" t="s">
        <v>1618</v>
      </c>
      <c r="D921" t="s">
        <v>1619</v>
      </c>
      <c r="E921" t="s">
        <v>1279</v>
      </c>
      <c r="F921">
        <v>0.12236703197899999</v>
      </c>
      <c r="G921">
        <v>139</v>
      </c>
      <c r="H921" t="s">
        <v>1620</v>
      </c>
    </row>
    <row r="922" spans="1:8" x14ac:dyDescent="0.25">
      <c r="A922" t="s">
        <v>879</v>
      </c>
      <c r="B922" t="s">
        <v>1681</v>
      </c>
      <c r="C922" t="s">
        <v>1618</v>
      </c>
      <c r="D922" t="s">
        <v>1619</v>
      </c>
      <c r="E922" t="s">
        <v>1682</v>
      </c>
      <c r="F922">
        <v>0.123267233986545</v>
      </c>
      <c r="G922">
        <v>155</v>
      </c>
      <c r="H922" t="s">
        <v>2036</v>
      </c>
    </row>
    <row r="923" spans="1:8" x14ac:dyDescent="0.25">
      <c r="A923" t="s">
        <v>879</v>
      </c>
      <c r="B923" t="s">
        <v>880</v>
      </c>
      <c r="C923" t="s">
        <v>1072</v>
      </c>
      <c r="D923" t="s">
        <v>1073</v>
      </c>
      <c r="E923" t="s">
        <v>883</v>
      </c>
      <c r="F923">
        <v>0.12027144187200001</v>
      </c>
      <c r="G923">
        <v>90</v>
      </c>
      <c r="H923" t="s">
        <v>1074</v>
      </c>
    </row>
    <row r="924" spans="1:8" x14ac:dyDescent="0.25">
      <c r="A924" t="s">
        <v>879</v>
      </c>
      <c r="B924" t="s">
        <v>1107</v>
      </c>
      <c r="C924" t="s">
        <v>1237</v>
      </c>
      <c r="D924" t="s">
        <v>1238</v>
      </c>
      <c r="E924" t="s">
        <v>1110</v>
      </c>
      <c r="F924">
        <v>0.12</v>
      </c>
      <c r="G924">
        <v>105</v>
      </c>
      <c r="H924">
        <v>24529757</v>
      </c>
    </row>
    <row r="925" spans="1:8" x14ac:dyDescent="0.25">
      <c r="A925" t="s">
        <v>879</v>
      </c>
      <c r="B925" t="s">
        <v>1276</v>
      </c>
      <c r="C925" t="s">
        <v>1237</v>
      </c>
      <c r="D925" t="s">
        <v>1238</v>
      </c>
      <c r="E925" t="s">
        <v>1279</v>
      </c>
      <c r="F925">
        <v>0.13928364257099901</v>
      </c>
      <c r="G925">
        <v>30</v>
      </c>
      <c r="H925" t="s">
        <v>1621</v>
      </c>
    </row>
    <row r="926" spans="1:8" x14ac:dyDescent="0.25">
      <c r="A926" t="s">
        <v>879</v>
      </c>
      <c r="B926" t="s">
        <v>1681</v>
      </c>
      <c r="C926" t="s">
        <v>2037</v>
      </c>
      <c r="D926" t="s">
        <v>2038</v>
      </c>
      <c r="E926" t="s">
        <v>1682</v>
      </c>
      <c r="F926">
        <v>0.48022620156006701</v>
      </c>
      <c r="G926">
        <v>27</v>
      </c>
      <c r="H926">
        <v>24596948</v>
      </c>
    </row>
    <row r="927" spans="1:8" x14ac:dyDescent="0.25">
      <c r="A927" t="s">
        <v>879</v>
      </c>
      <c r="B927" t="s">
        <v>1681</v>
      </c>
      <c r="C927" t="s">
        <v>2039</v>
      </c>
      <c r="D927" t="s">
        <v>2040</v>
      </c>
      <c r="E927" t="s">
        <v>1682</v>
      </c>
      <c r="F927">
        <v>0.24474726771064101</v>
      </c>
      <c r="G927">
        <v>68</v>
      </c>
      <c r="H927" t="s">
        <v>2041</v>
      </c>
    </row>
    <row r="928" spans="1:8" x14ac:dyDescent="0.25">
      <c r="A928" t="s">
        <v>879</v>
      </c>
      <c r="B928" t="s">
        <v>2133</v>
      </c>
      <c r="C928" t="s">
        <v>2151</v>
      </c>
      <c r="D928" t="s">
        <v>2152</v>
      </c>
      <c r="E928" t="s">
        <v>2136</v>
      </c>
      <c r="F928">
        <v>0.120542883743999</v>
      </c>
      <c r="G928">
        <v>8</v>
      </c>
      <c r="H928" t="s">
        <v>2153</v>
      </c>
    </row>
    <row r="929" spans="1:8" x14ac:dyDescent="0.25">
      <c r="A929" t="s">
        <v>879</v>
      </c>
      <c r="B929" t="s">
        <v>880</v>
      </c>
      <c r="C929" t="s">
        <v>1075</v>
      </c>
      <c r="D929" t="s">
        <v>1076</v>
      </c>
      <c r="E929" t="s">
        <v>883</v>
      </c>
      <c r="F929">
        <v>0.12236703197899999</v>
      </c>
      <c r="G929">
        <v>81</v>
      </c>
      <c r="H929" t="s">
        <v>1077</v>
      </c>
    </row>
    <row r="930" spans="1:8" x14ac:dyDescent="0.25">
      <c r="A930" t="s">
        <v>9</v>
      </c>
      <c r="B930" t="s">
        <v>357</v>
      </c>
      <c r="C930" t="s">
        <v>495</v>
      </c>
      <c r="D930" t="s">
        <v>496</v>
      </c>
      <c r="E930" t="s">
        <v>358</v>
      </c>
      <c r="F930">
        <v>0.12</v>
      </c>
      <c r="G930">
        <v>99</v>
      </c>
      <c r="H930">
        <v>25149416</v>
      </c>
    </row>
    <row r="931" spans="1:8" x14ac:dyDescent="0.25">
      <c r="A931" t="s">
        <v>879</v>
      </c>
      <c r="B931" t="s">
        <v>1276</v>
      </c>
      <c r="C931" t="s">
        <v>1622</v>
      </c>
      <c r="D931" t="s">
        <v>1623</v>
      </c>
      <c r="E931" t="s">
        <v>1279</v>
      </c>
      <c r="F931">
        <v>0.12</v>
      </c>
      <c r="G931">
        <v>233</v>
      </c>
      <c r="H931">
        <v>15446388</v>
      </c>
    </row>
    <row r="932" spans="1:8" x14ac:dyDescent="0.25">
      <c r="A932" t="s">
        <v>9</v>
      </c>
      <c r="B932" t="s">
        <v>357</v>
      </c>
      <c r="C932" t="s">
        <v>497</v>
      </c>
      <c r="D932" t="s">
        <v>498</v>
      </c>
      <c r="E932" t="s">
        <v>358</v>
      </c>
      <c r="F932">
        <v>0.127101095936</v>
      </c>
      <c r="G932">
        <v>43</v>
      </c>
      <c r="H932" t="s">
        <v>499</v>
      </c>
    </row>
    <row r="933" spans="1:8" x14ac:dyDescent="0.25">
      <c r="A933" t="s">
        <v>879</v>
      </c>
      <c r="B933" t="s">
        <v>1681</v>
      </c>
      <c r="C933" t="s">
        <v>2042</v>
      </c>
      <c r="D933" t="s">
        <v>2043</v>
      </c>
      <c r="E933" t="s">
        <v>1682</v>
      </c>
      <c r="F933">
        <v>0.18063336436802599</v>
      </c>
      <c r="G933">
        <v>116</v>
      </c>
      <c r="H933" t="s">
        <v>2044</v>
      </c>
    </row>
    <row r="934" spans="1:8" x14ac:dyDescent="0.25">
      <c r="A934" t="s">
        <v>9</v>
      </c>
      <c r="B934" t="s">
        <v>524</v>
      </c>
      <c r="C934" t="s">
        <v>820</v>
      </c>
      <c r="D934" t="s">
        <v>821</v>
      </c>
      <c r="E934" t="s">
        <v>527</v>
      </c>
      <c r="F934">
        <v>0.201085767487999</v>
      </c>
      <c r="G934">
        <v>33</v>
      </c>
      <c r="H934" t="s">
        <v>822</v>
      </c>
    </row>
    <row r="935" spans="1:8" x14ac:dyDescent="0.25">
      <c r="A935" t="s">
        <v>879</v>
      </c>
      <c r="B935" t="s">
        <v>1107</v>
      </c>
      <c r="C935" t="s">
        <v>820</v>
      </c>
      <c r="D935" t="s">
        <v>821</v>
      </c>
      <c r="E935" t="s">
        <v>1110</v>
      </c>
      <c r="F935">
        <v>0.12027144187200001</v>
      </c>
      <c r="G935">
        <v>51</v>
      </c>
      <c r="H935">
        <v>20132478</v>
      </c>
    </row>
    <row r="936" spans="1:8" x14ac:dyDescent="0.25">
      <c r="A936" t="s">
        <v>879</v>
      </c>
      <c r="B936" t="s">
        <v>1681</v>
      </c>
      <c r="C936" t="s">
        <v>820</v>
      </c>
      <c r="D936" t="s">
        <v>821</v>
      </c>
      <c r="E936" t="s">
        <v>1682</v>
      </c>
      <c r="F936">
        <v>0.18687024807073699</v>
      </c>
      <c r="G936">
        <v>108</v>
      </c>
      <c r="H936" t="s">
        <v>2045</v>
      </c>
    </row>
    <row r="937" spans="1:8" x14ac:dyDescent="0.25">
      <c r="A937" t="s">
        <v>879</v>
      </c>
      <c r="B937" t="s">
        <v>1681</v>
      </c>
      <c r="C937" t="s">
        <v>2046</v>
      </c>
      <c r="D937" t="s">
        <v>2047</v>
      </c>
      <c r="E937" t="s">
        <v>1682</v>
      </c>
      <c r="F937">
        <v>0.12</v>
      </c>
      <c r="G937">
        <v>302</v>
      </c>
    </row>
    <row r="938" spans="1:8" x14ac:dyDescent="0.25">
      <c r="A938" t="s">
        <v>9</v>
      </c>
      <c r="B938" t="s">
        <v>357</v>
      </c>
      <c r="C938" t="s">
        <v>500</v>
      </c>
      <c r="D938" t="s">
        <v>501</v>
      </c>
      <c r="E938" t="s">
        <v>358</v>
      </c>
      <c r="F938">
        <v>0.48081432561600002</v>
      </c>
      <c r="G938">
        <v>2</v>
      </c>
      <c r="H938" t="s">
        <v>502</v>
      </c>
    </row>
    <row r="939" spans="1:8" x14ac:dyDescent="0.25">
      <c r="A939" t="s">
        <v>9</v>
      </c>
      <c r="B939" t="s">
        <v>524</v>
      </c>
      <c r="C939" t="s">
        <v>500</v>
      </c>
      <c r="D939" t="s">
        <v>501</v>
      </c>
      <c r="E939" t="s">
        <v>527</v>
      </c>
      <c r="F939">
        <v>0.26633339274733903</v>
      </c>
      <c r="G939">
        <v>10</v>
      </c>
      <c r="H939" t="s">
        <v>823</v>
      </c>
    </row>
    <row r="940" spans="1:8" x14ac:dyDescent="0.25">
      <c r="A940" t="s">
        <v>9</v>
      </c>
      <c r="B940" t="s">
        <v>524</v>
      </c>
      <c r="C940" t="s">
        <v>824</v>
      </c>
      <c r="D940" t="s">
        <v>825</v>
      </c>
      <c r="E940" t="s">
        <v>527</v>
      </c>
      <c r="F940">
        <v>0.22976658160829999</v>
      </c>
      <c r="G940">
        <v>22</v>
      </c>
      <c r="H940" t="s">
        <v>826</v>
      </c>
    </row>
    <row r="941" spans="1:8" x14ac:dyDescent="0.25">
      <c r="A941" t="s">
        <v>879</v>
      </c>
      <c r="B941" t="s">
        <v>1276</v>
      </c>
      <c r="C941" t="s">
        <v>824</v>
      </c>
      <c r="D941" t="s">
        <v>825</v>
      </c>
      <c r="E941" t="s">
        <v>1279</v>
      </c>
      <c r="F941">
        <v>0.26754300906299999</v>
      </c>
      <c r="G941">
        <v>4</v>
      </c>
      <c r="H941" t="s">
        <v>1624</v>
      </c>
    </row>
    <row r="942" spans="1:8" x14ac:dyDescent="0.25">
      <c r="A942" t="s">
        <v>879</v>
      </c>
      <c r="B942" t="s">
        <v>1276</v>
      </c>
      <c r="C942" t="s">
        <v>1625</v>
      </c>
      <c r="D942" t="s">
        <v>1626</v>
      </c>
      <c r="E942" t="s">
        <v>1279</v>
      </c>
      <c r="F942">
        <v>0.122909915723</v>
      </c>
      <c r="G942">
        <v>94</v>
      </c>
      <c r="H942" t="s">
        <v>1627</v>
      </c>
    </row>
    <row r="943" spans="1:8" x14ac:dyDescent="0.25">
      <c r="A943" t="s">
        <v>879</v>
      </c>
      <c r="B943" t="s">
        <v>1681</v>
      </c>
      <c r="C943" t="s">
        <v>2048</v>
      </c>
      <c r="D943" t="s">
        <v>2049</v>
      </c>
      <c r="E943" t="s">
        <v>1682</v>
      </c>
      <c r="F943">
        <v>0.26</v>
      </c>
      <c r="G943">
        <v>63</v>
      </c>
    </row>
    <row r="944" spans="1:8" x14ac:dyDescent="0.25">
      <c r="A944" t="s">
        <v>879</v>
      </c>
      <c r="B944" t="s">
        <v>1681</v>
      </c>
      <c r="C944" t="s">
        <v>2050</v>
      </c>
      <c r="D944" t="s">
        <v>2051</v>
      </c>
      <c r="E944" t="s">
        <v>1682</v>
      </c>
      <c r="F944">
        <v>0.24203581404012001</v>
      </c>
      <c r="G944">
        <v>70</v>
      </c>
    </row>
    <row r="945" spans="1:8" x14ac:dyDescent="0.25">
      <c r="A945" t="s">
        <v>879</v>
      </c>
      <c r="B945" t="s">
        <v>1276</v>
      </c>
      <c r="C945" t="s">
        <v>1628</v>
      </c>
      <c r="D945" t="s">
        <v>1629</v>
      </c>
      <c r="E945" t="s">
        <v>1279</v>
      </c>
      <c r="F945">
        <v>0.12027144187200001</v>
      </c>
      <c r="G945">
        <v>183</v>
      </c>
      <c r="H945" t="s">
        <v>1630</v>
      </c>
    </row>
    <row r="946" spans="1:8" x14ac:dyDescent="0.25">
      <c r="A946" t="s">
        <v>879</v>
      </c>
      <c r="B946" t="s">
        <v>1681</v>
      </c>
      <c r="C946" t="s">
        <v>2052</v>
      </c>
      <c r="D946" t="s">
        <v>2053</v>
      </c>
      <c r="E946" t="s">
        <v>1682</v>
      </c>
      <c r="F946">
        <v>0.120497643432066</v>
      </c>
      <c r="G946">
        <v>194</v>
      </c>
      <c r="H946">
        <v>20153733</v>
      </c>
    </row>
    <row r="947" spans="1:8" x14ac:dyDescent="0.25">
      <c r="A947" t="s">
        <v>9</v>
      </c>
      <c r="B947" t="s">
        <v>10</v>
      </c>
      <c r="C947" t="s">
        <v>170</v>
      </c>
      <c r="D947" t="s">
        <v>171</v>
      </c>
      <c r="E947" t="s">
        <v>13</v>
      </c>
      <c r="F947">
        <v>0.36040716280804003</v>
      </c>
      <c r="G947">
        <v>34</v>
      </c>
      <c r="H947">
        <v>24755953</v>
      </c>
    </row>
    <row r="948" spans="1:8" x14ac:dyDescent="0.25">
      <c r="A948" t="s">
        <v>9</v>
      </c>
      <c r="B948" t="s">
        <v>524</v>
      </c>
      <c r="C948" t="s">
        <v>827</v>
      </c>
      <c r="D948" t="s">
        <v>828</v>
      </c>
      <c r="E948" t="s">
        <v>527</v>
      </c>
      <c r="F948">
        <v>0.12236703197899999</v>
      </c>
      <c r="G948">
        <v>128</v>
      </c>
      <c r="H948" t="s">
        <v>829</v>
      </c>
    </row>
    <row r="949" spans="1:8" x14ac:dyDescent="0.25">
      <c r="A949" t="s">
        <v>9</v>
      </c>
      <c r="B949" t="s">
        <v>357</v>
      </c>
      <c r="C949" t="s">
        <v>503</v>
      </c>
      <c r="D949" t="s">
        <v>504</v>
      </c>
      <c r="E949" t="s">
        <v>358</v>
      </c>
      <c r="F949">
        <v>0.49357209360400001</v>
      </c>
      <c r="G949">
        <v>1</v>
      </c>
      <c r="H949" t="s">
        <v>505</v>
      </c>
    </row>
    <row r="950" spans="1:8" x14ac:dyDescent="0.25">
      <c r="A950" t="s">
        <v>879</v>
      </c>
      <c r="B950" t="s">
        <v>1681</v>
      </c>
      <c r="C950" t="s">
        <v>2054</v>
      </c>
      <c r="D950" t="s">
        <v>2055</v>
      </c>
      <c r="E950" t="s">
        <v>1682</v>
      </c>
      <c r="F950">
        <v>0.2</v>
      </c>
      <c r="G950">
        <v>104</v>
      </c>
    </row>
    <row r="951" spans="1:8" x14ac:dyDescent="0.25">
      <c r="A951" t="s">
        <v>879</v>
      </c>
      <c r="B951" t="s">
        <v>1276</v>
      </c>
      <c r="C951" t="s">
        <v>1631</v>
      </c>
      <c r="D951" t="s">
        <v>1632</v>
      </c>
      <c r="E951" t="s">
        <v>1279</v>
      </c>
      <c r="F951">
        <v>0.12027144187200001</v>
      </c>
      <c r="G951">
        <v>184</v>
      </c>
      <c r="H951">
        <v>17292328</v>
      </c>
    </row>
    <row r="952" spans="1:8" x14ac:dyDescent="0.25">
      <c r="A952" t="s">
        <v>9</v>
      </c>
      <c r="B952" t="s">
        <v>357</v>
      </c>
      <c r="C952" t="s">
        <v>506</v>
      </c>
      <c r="D952" t="s">
        <v>507</v>
      </c>
      <c r="E952" t="s">
        <v>358</v>
      </c>
      <c r="F952">
        <v>0.12572014235699999</v>
      </c>
      <c r="G952">
        <v>47</v>
      </c>
      <c r="H952" t="s">
        <v>508</v>
      </c>
    </row>
    <row r="953" spans="1:8" x14ac:dyDescent="0.25">
      <c r="A953" t="s">
        <v>879</v>
      </c>
      <c r="B953" t="s">
        <v>1107</v>
      </c>
      <c r="C953" t="s">
        <v>506</v>
      </c>
      <c r="D953" t="s">
        <v>507</v>
      </c>
      <c r="E953" t="s">
        <v>1110</v>
      </c>
      <c r="F953">
        <v>0.52</v>
      </c>
      <c r="G953">
        <v>1</v>
      </c>
      <c r="H953" t="s">
        <v>1239</v>
      </c>
    </row>
    <row r="954" spans="1:8" x14ac:dyDescent="0.25">
      <c r="A954" t="s">
        <v>9</v>
      </c>
      <c r="B954" t="s">
        <v>357</v>
      </c>
      <c r="C954" t="s">
        <v>509</v>
      </c>
      <c r="D954" t="s">
        <v>510</v>
      </c>
      <c r="E954" t="s">
        <v>358</v>
      </c>
      <c r="F954">
        <v>0.13237804363700001</v>
      </c>
      <c r="G954">
        <v>31</v>
      </c>
      <c r="H954" t="s">
        <v>511</v>
      </c>
    </row>
    <row r="955" spans="1:8" x14ac:dyDescent="0.25">
      <c r="A955" t="s">
        <v>879</v>
      </c>
      <c r="B955" t="s">
        <v>880</v>
      </c>
      <c r="C955" t="s">
        <v>509</v>
      </c>
      <c r="D955" t="s">
        <v>510</v>
      </c>
      <c r="E955" t="s">
        <v>883</v>
      </c>
      <c r="F955">
        <v>0.12536282409300001</v>
      </c>
      <c r="G955">
        <v>68</v>
      </c>
      <c r="H955" t="s">
        <v>1078</v>
      </c>
    </row>
    <row r="956" spans="1:8" x14ac:dyDescent="0.25">
      <c r="A956" t="s">
        <v>879</v>
      </c>
      <c r="B956" t="s">
        <v>1107</v>
      </c>
      <c r="C956" t="s">
        <v>509</v>
      </c>
      <c r="D956" t="s">
        <v>510</v>
      </c>
      <c r="E956" t="s">
        <v>1110</v>
      </c>
      <c r="F956">
        <v>0.121357209359999</v>
      </c>
      <c r="G956">
        <v>40</v>
      </c>
      <c r="H956" t="s">
        <v>1240</v>
      </c>
    </row>
    <row r="957" spans="1:8" x14ac:dyDescent="0.25">
      <c r="A957" t="s">
        <v>879</v>
      </c>
      <c r="B957" t="s">
        <v>1681</v>
      </c>
      <c r="C957" t="s">
        <v>509</v>
      </c>
      <c r="D957" t="s">
        <v>510</v>
      </c>
      <c r="E957" t="s">
        <v>1682</v>
      </c>
      <c r="F957">
        <v>0.12027144187208</v>
      </c>
      <c r="G957">
        <v>207</v>
      </c>
      <c r="H957" t="s">
        <v>2056</v>
      </c>
    </row>
    <row r="958" spans="1:8" x14ac:dyDescent="0.25">
      <c r="A958" t="s">
        <v>879</v>
      </c>
      <c r="B958" t="s">
        <v>880</v>
      </c>
      <c r="C958" t="s">
        <v>1079</v>
      </c>
      <c r="D958" t="s">
        <v>1080</v>
      </c>
      <c r="E958" t="s">
        <v>883</v>
      </c>
      <c r="F958">
        <v>0.32809022225200002</v>
      </c>
      <c r="G958">
        <v>5</v>
      </c>
      <c r="H958" t="s">
        <v>1081</v>
      </c>
    </row>
    <row r="959" spans="1:8" x14ac:dyDescent="0.25">
      <c r="A959" t="s">
        <v>9</v>
      </c>
      <c r="B959" t="s">
        <v>198</v>
      </c>
      <c r="C959" t="s">
        <v>337</v>
      </c>
      <c r="D959" t="s">
        <v>338</v>
      </c>
      <c r="E959" t="s">
        <v>201</v>
      </c>
      <c r="F959">
        <v>0.12027144187208</v>
      </c>
      <c r="G959">
        <v>42</v>
      </c>
    </row>
    <row r="960" spans="1:8" x14ac:dyDescent="0.25">
      <c r="A960" t="s">
        <v>9</v>
      </c>
      <c r="B960" t="s">
        <v>524</v>
      </c>
      <c r="C960" t="s">
        <v>830</v>
      </c>
      <c r="D960" t="s">
        <v>831</v>
      </c>
      <c r="E960" t="s">
        <v>527</v>
      </c>
      <c r="F960">
        <v>0.12</v>
      </c>
      <c r="G960">
        <v>230</v>
      </c>
      <c r="H960">
        <v>21822266</v>
      </c>
    </row>
    <row r="961" spans="1:8" x14ac:dyDescent="0.25">
      <c r="A961" t="s">
        <v>879</v>
      </c>
      <c r="B961" t="s">
        <v>1107</v>
      </c>
      <c r="C961" t="s">
        <v>1241</v>
      </c>
      <c r="D961" t="s">
        <v>1242</v>
      </c>
      <c r="E961" t="s">
        <v>1110</v>
      </c>
      <c r="F961">
        <v>0.12</v>
      </c>
      <c r="G961">
        <v>107</v>
      </c>
      <c r="H961" t="s">
        <v>1243</v>
      </c>
    </row>
    <row r="962" spans="1:8" x14ac:dyDescent="0.25">
      <c r="A962" t="s">
        <v>879</v>
      </c>
      <c r="B962" t="s">
        <v>880</v>
      </c>
      <c r="C962" t="s">
        <v>1082</v>
      </c>
      <c r="D962" t="s">
        <v>1083</v>
      </c>
      <c r="E962" t="s">
        <v>883</v>
      </c>
      <c r="F962">
        <v>0.12</v>
      </c>
      <c r="G962">
        <v>143</v>
      </c>
      <c r="H962">
        <v>24162737</v>
      </c>
    </row>
    <row r="963" spans="1:8" x14ac:dyDescent="0.25">
      <c r="A963" t="s">
        <v>879</v>
      </c>
      <c r="B963" t="s">
        <v>1681</v>
      </c>
      <c r="C963" t="s">
        <v>2057</v>
      </c>
      <c r="D963" t="s">
        <v>2058</v>
      </c>
      <c r="E963" t="s">
        <v>1682</v>
      </c>
      <c r="F963">
        <v>0.121583410920066</v>
      </c>
      <c r="G963">
        <v>169</v>
      </c>
      <c r="H963">
        <v>20493457</v>
      </c>
    </row>
    <row r="964" spans="1:8" x14ac:dyDescent="0.25">
      <c r="A964" t="s">
        <v>879</v>
      </c>
      <c r="B964" t="s">
        <v>880</v>
      </c>
      <c r="C964" t="s">
        <v>1084</v>
      </c>
      <c r="D964" t="s">
        <v>1085</v>
      </c>
      <c r="E964" t="s">
        <v>883</v>
      </c>
      <c r="F964">
        <v>0.123538675859</v>
      </c>
      <c r="G964">
        <v>72</v>
      </c>
      <c r="H964" t="s">
        <v>1086</v>
      </c>
    </row>
    <row r="965" spans="1:8" x14ac:dyDescent="0.25">
      <c r="A965" t="s">
        <v>879</v>
      </c>
      <c r="B965" t="s">
        <v>1107</v>
      </c>
      <c r="C965" t="s">
        <v>1084</v>
      </c>
      <c r="D965" t="s">
        <v>1085</v>
      </c>
      <c r="E965" t="s">
        <v>1110</v>
      </c>
      <c r="F965">
        <v>0.243528744337</v>
      </c>
      <c r="G965">
        <v>9</v>
      </c>
      <c r="H965" t="s">
        <v>1244</v>
      </c>
    </row>
    <row r="966" spans="1:8" x14ac:dyDescent="0.25">
      <c r="A966" t="s">
        <v>879</v>
      </c>
      <c r="B966" t="s">
        <v>1681</v>
      </c>
      <c r="C966" t="s">
        <v>2059</v>
      </c>
      <c r="D966" t="s">
        <v>2060</v>
      </c>
      <c r="E966" t="s">
        <v>1682</v>
      </c>
      <c r="F966">
        <v>0.2</v>
      </c>
      <c r="G966">
        <v>105</v>
      </c>
    </row>
    <row r="967" spans="1:8" x14ac:dyDescent="0.25">
      <c r="A967" t="s">
        <v>9</v>
      </c>
      <c r="B967" t="s">
        <v>357</v>
      </c>
      <c r="C967" t="s">
        <v>512</v>
      </c>
      <c r="D967" t="s">
        <v>513</v>
      </c>
      <c r="E967" t="s">
        <v>358</v>
      </c>
      <c r="F967">
        <v>0.12263847385099901</v>
      </c>
      <c r="G967">
        <v>60</v>
      </c>
      <c r="H967" t="s">
        <v>514</v>
      </c>
    </row>
    <row r="968" spans="1:8" x14ac:dyDescent="0.25">
      <c r="A968" t="s">
        <v>879</v>
      </c>
      <c r="B968" t="s">
        <v>1681</v>
      </c>
      <c r="C968" t="s">
        <v>2061</v>
      </c>
      <c r="D968" t="s">
        <v>2062</v>
      </c>
      <c r="E968" t="s">
        <v>1682</v>
      </c>
      <c r="F968">
        <v>0.36095004655228002</v>
      </c>
      <c r="G968">
        <v>39</v>
      </c>
      <c r="H968" t="s">
        <v>2063</v>
      </c>
    </row>
    <row r="969" spans="1:8" x14ac:dyDescent="0.25">
      <c r="A969" t="s">
        <v>9</v>
      </c>
      <c r="B969" t="s">
        <v>524</v>
      </c>
      <c r="C969" t="s">
        <v>832</v>
      </c>
      <c r="D969" t="s">
        <v>833</v>
      </c>
      <c r="E969" t="s">
        <v>527</v>
      </c>
      <c r="F969">
        <v>0.21417844765299901</v>
      </c>
      <c r="G969">
        <v>29</v>
      </c>
      <c r="H969" t="s">
        <v>834</v>
      </c>
    </row>
    <row r="970" spans="1:8" x14ac:dyDescent="0.25">
      <c r="A970" t="s">
        <v>879</v>
      </c>
      <c r="B970" t="s">
        <v>1681</v>
      </c>
      <c r="C970" t="s">
        <v>2064</v>
      </c>
      <c r="D970" t="s">
        <v>2065</v>
      </c>
      <c r="E970" t="s">
        <v>1682</v>
      </c>
      <c r="F970">
        <v>0.12090480624010699</v>
      </c>
      <c r="G970">
        <v>181</v>
      </c>
    </row>
    <row r="971" spans="1:8" x14ac:dyDescent="0.25">
      <c r="A971" t="s">
        <v>879</v>
      </c>
      <c r="B971" t="s">
        <v>1681</v>
      </c>
      <c r="C971" t="s">
        <v>2066</v>
      </c>
      <c r="D971" t="s">
        <v>2067</v>
      </c>
      <c r="E971" t="s">
        <v>1682</v>
      </c>
      <c r="F971">
        <v>0.18097597721551001</v>
      </c>
      <c r="G971">
        <v>113</v>
      </c>
      <c r="H971">
        <v>16254490</v>
      </c>
    </row>
    <row r="972" spans="1:8" x14ac:dyDescent="0.25">
      <c r="A972" t="s">
        <v>879</v>
      </c>
      <c r="B972" t="s">
        <v>1681</v>
      </c>
      <c r="C972" t="s">
        <v>2068</v>
      </c>
      <c r="D972" t="s">
        <v>2069</v>
      </c>
      <c r="E972" t="s">
        <v>1682</v>
      </c>
      <c r="F972">
        <v>0.12</v>
      </c>
      <c r="G972">
        <v>305</v>
      </c>
    </row>
    <row r="973" spans="1:8" x14ac:dyDescent="0.25">
      <c r="A973" t="s">
        <v>879</v>
      </c>
      <c r="B973" t="s">
        <v>1107</v>
      </c>
      <c r="C973" t="s">
        <v>1245</v>
      </c>
      <c r="D973" t="s">
        <v>1246</v>
      </c>
      <c r="E973" t="s">
        <v>1110</v>
      </c>
      <c r="F973">
        <v>0.12</v>
      </c>
      <c r="G973">
        <v>108</v>
      </c>
      <c r="H973">
        <v>22959728</v>
      </c>
    </row>
    <row r="974" spans="1:8" x14ac:dyDescent="0.25">
      <c r="A974" t="s">
        <v>879</v>
      </c>
      <c r="B974" t="s">
        <v>1681</v>
      </c>
      <c r="C974" t="s">
        <v>1245</v>
      </c>
      <c r="D974" t="s">
        <v>1246</v>
      </c>
      <c r="E974" t="s">
        <v>1682</v>
      </c>
      <c r="F974">
        <v>0.12</v>
      </c>
      <c r="G974">
        <v>306</v>
      </c>
    </row>
    <row r="975" spans="1:8" x14ac:dyDescent="0.25">
      <c r="A975" t="s">
        <v>879</v>
      </c>
      <c r="B975" t="s">
        <v>1681</v>
      </c>
      <c r="C975" t="s">
        <v>2070</v>
      </c>
      <c r="D975" t="s">
        <v>2071</v>
      </c>
      <c r="E975" t="s">
        <v>1682</v>
      </c>
      <c r="F975">
        <v>0.36</v>
      </c>
      <c r="G975">
        <v>44</v>
      </c>
      <c r="H975" t="s">
        <v>2072</v>
      </c>
    </row>
    <row r="976" spans="1:8" x14ac:dyDescent="0.25">
      <c r="A976" t="s">
        <v>879</v>
      </c>
      <c r="B976" t="s">
        <v>1276</v>
      </c>
      <c r="C976" t="s">
        <v>1633</v>
      </c>
      <c r="D976" t="s">
        <v>1634</v>
      </c>
      <c r="E976" t="s">
        <v>1279</v>
      </c>
      <c r="F976">
        <v>0.122909915723</v>
      </c>
      <c r="G976">
        <v>95</v>
      </c>
      <c r="H976" t="s">
        <v>1635</v>
      </c>
    </row>
    <row r="977" spans="1:8" x14ac:dyDescent="0.25">
      <c r="A977" t="s">
        <v>9</v>
      </c>
      <c r="B977" t="s">
        <v>524</v>
      </c>
      <c r="C977" t="s">
        <v>835</v>
      </c>
      <c r="D977" t="s">
        <v>836</v>
      </c>
      <c r="E977" t="s">
        <v>527</v>
      </c>
      <c r="F977">
        <v>0.12</v>
      </c>
      <c r="G977">
        <v>233</v>
      </c>
      <c r="H977">
        <v>25056061</v>
      </c>
    </row>
    <row r="978" spans="1:8" x14ac:dyDescent="0.25">
      <c r="A978" t="s">
        <v>879</v>
      </c>
      <c r="B978" t="s">
        <v>1681</v>
      </c>
      <c r="C978" t="s">
        <v>2073</v>
      </c>
      <c r="D978" t="s">
        <v>2074</v>
      </c>
      <c r="E978" t="s">
        <v>1682</v>
      </c>
      <c r="F978">
        <v>0.12</v>
      </c>
      <c r="G978">
        <v>307</v>
      </c>
      <c r="H978">
        <v>23542699</v>
      </c>
    </row>
    <row r="979" spans="1:8" x14ac:dyDescent="0.25">
      <c r="A979" t="s">
        <v>879</v>
      </c>
      <c r="B979" t="s">
        <v>2154</v>
      </c>
      <c r="C979" t="s">
        <v>2263</v>
      </c>
      <c r="D979" t="s">
        <v>2264</v>
      </c>
      <c r="E979" t="s">
        <v>2155</v>
      </c>
      <c r="F979">
        <v>0.1290989375413</v>
      </c>
      <c r="G979">
        <v>32</v>
      </c>
      <c r="H979" t="s">
        <v>2265</v>
      </c>
    </row>
    <row r="980" spans="1:8" x14ac:dyDescent="0.25">
      <c r="A980" t="s">
        <v>879</v>
      </c>
      <c r="B980" t="s">
        <v>2154</v>
      </c>
      <c r="C980" t="s">
        <v>2266</v>
      </c>
      <c r="D980" t="s">
        <v>2267</v>
      </c>
      <c r="E980" t="s">
        <v>2155</v>
      </c>
      <c r="F980">
        <v>0.12027144187200001</v>
      </c>
      <c r="G980">
        <v>82</v>
      </c>
      <c r="H980" t="s">
        <v>2268</v>
      </c>
    </row>
    <row r="981" spans="1:8" x14ac:dyDescent="0.25">
      <c r="A981" t="s">
        <v>2293</v>
      </c>
      <c r="B981" t="s">
        <v>2294</v>
      </c>
      <c r="C981" t="s">
        <v>2318</v>
      </c>
      <c r="D981" t="s">
        <v>2319</v>
      </c>
      <c r="E981" t="s">
        <v>2295</v>
      </c>
      <c r="F981">
        <v>0.36081432561600002</v>
      </c>
      <c r="G981">
        <v>5</v>
      </c>
    </row>
    <row r="982" spans="1:8" x14ac:dyDescent="0.25">
      <c r="A982" t="s">
        <v>879</v>
      </c>
      <c r="B982" t="s">
        <v>1276</v>
      </c>
      <c r="C982" t="s">
        <v>1636</v>
      </c>
      <c r="D982" t="s">
        <v>1637</v>
      </c>
      <c r="E982" t="s">
        <v>1279</v>
      </c>
      <c r="F982">
        <v>0.122909915723</v>
      </c>
      <c r="G982">
        <v>96</v>
      </c>
      <c r="H982" t="s">
        <v>1638</v>
      </c>
    </row>
    <row r="983" spans="1:8" x14ac:dyDescent="0.25">
      <c r="A983" t="s">
        <v>879</v>
      </c>
      <c r="B983" t="s">
        <v>1681</v>
      </c>
      <c r="C983" t="s">
        <v>2075</v>
      </c>
      <c r="D983" t="s">
        <v>2076</v>
      </c>
      <c r="E983" t="s">
        <v>1682</v>
      </c>
      <c r="F983">
        <v>0.24</v>
      </c>
      <c r="G983">
        <v>76</v>
      </c>
      <c r="H983">
        <v>21890410</v>
      </c>
    </row>
    <row r="984" spans="1:8" x14ac:dyDescent="0.25">
      <c r="A984" t="s">
        <v>9</v>
      </c>
      <c r="B984" t="s">
        <v>524</v>
      </c>
      <c r="C984" t="s">
        <v>837</v>
      </c>
      <c r="D984" t="s">
        <v>838</v>
      </c>
      <c r="E984" t="s">
        <v>527</v>
      </c>
      <c r="F984">
        <v>0.12263847385099901</v>
      </c>
      <c r="G984">
        <v>117</v>
      </c>
      <c r="H984" t="s">
        <v>839</v>
      </c>
    </row>
    <row r="985" spans="1:8" x14ac:dyDescent="0.25">
      <c r="A985" t="s">
        <v>879</v>
      </c>
      <c r="B985" t="s">
        <v>1276</v>
      </c>
      <c r="C985" t="s">
        <v>1639</v>
      </c>
      <c r="D985" t="s">
        <v>1640</v>
      </c>
      <c r="E985" t="s">
        <v>1279</v>
      </c>
      <c r="F985">
        <v>0.123181357595</v>
      </c>
      <c r="G985">
        <v>84</v>
      </c>
      <c r="H985" t="s">
        <v>1641</v>
      </c>
    </row>
    <row r="986" spans="1:8" x14ac:dyDescent="0.25">
      <c r="A986" t="s">
        <v>879</v>
      </c>
      <c r="B986" t="s">
        <v>1681</v>
      </c>
      <c r="C986" t="s">
        <v>2077</v>
      </c>
      <c r="D986" t="s">
        <v>2078</v>
      </c>
      <c r="E986" t="s">
        <v>1682</v>
      </c>
      <c r="F986">
        <v>0.18049764343202601</v>
      </c>
      <c r="G986">
        <v>117</v>
      </c>
      <c r="H986">
        <v>25362483</v>
      </c>
    </row>
    <row r="987" spans="1:8" x14ac:dyDescent="0.25">
      <c r="A987" t="s">
        <v>879</v>
      </c>
      <c r="B987" t="s">
        <v>1681</v>
      </c>
      <c r="C987" t="s">
        <v>2079</v>
      </c>
      <c r="D987" t="s">
        <v>2080</v>
      </c>
      <c r="E987" t="s">
        <v>1682</v>
      </c>
      <c r="F987">
        <v>0.42234980142399697</v>
      </c>
      <c r="G987">
        <v>36</v>
      </c>
      <c r="H987" t="s">
        <v>2081</v>
      </c>
    </row>
    <row r="988" spans="1:8" x14ac:dyDescent="0.25">
      <c r="A988" t="s">
        <v>2293</v>
      </c>
      <c r="B988" t="s">
        <v>2294</v>
      </c>
      <c r="C988" t="s">
        <v>2320</v>
      </c>
      <c r="D988" t="s">
        <v>2321</v>
      </c>
      <c r="E988" t="s">
        <v>2295</v>
      </c>
      <c r="F988">
        <v>0.300271441872</v>
      </c>
      <c r="G988">
        <v>7</v>
      </c>
      <c r="H988" t="s">
        <v>2322</v>
      </c>
    </row>
    <row r="989" spans="1:8" x14ac:dyDescent="0.25">
      <c r="A989" t="s">
        <v>879</v>
      </c>
      <c r="B989" t="s">
        <v>2154</v>
      </c>
      <c r="C989" t="s">
        <v>2269</v>
      </c>
      <c r="D989" t="s">
        <v>2270</v>
      </c>
      <c r="E989" t="s">
        <v>2155</v>
      </c>
      <c r="F989">
        <v>0.12236703197899999</v>
      </c>
      <c r="G989">
        <v>75</v>
      </c>
      <c r="H989">
        <v>20802204</v>
      </c>
    </row>
    <row r="990" spans="1:8" x14ac:dyDescent="0.25">
      <c r="A990" t="s">
        <v>879</v>
      </c>
      <c r="B990" t="s">
        <v>2154</v>
      </c>
      <c r="C990" t="s">
        <v>2271</v>
      </c>
      <c r="D990" t="s">
        <v>2272</v>
      </c>
      <c r="E990" t="s">
        <v>2155</v>
      </c>
      <c r="F990">
        <v>0.12236703197899999</v>
      </c>
      <c r="G990">
        <v>76</v>
      </c>
      <c r="H990">
        <v>21833088</v>
      </c>
    </row>
    <row r="991" spans="1:8" x14ac:dyDescent="0.25">
      <c r="A991" t="s">
        <v>879</v>
      </c>
      <c r="B991" t="s">
        <v>1681</v>
      </c>
      <c r="C991" t="s">
        <v>2082</v>
      </c>
      <c r="D991" t="s">
        <v>2083</v>
      </c>
      <c r="E991" t="s">
        <v>1682</v>
      </c>
      <c r="F991">
        <v>0.440271441872081</v>
      </c>
      <c r="G991">
        <v>33</v>
      </c>
      <c r="H991" t="s">
        <v>2084</v>
      </c>
    </row>
    <row r="992" spans="1:8" x14ac:dyDescent="0.25">
      <c r="A992" t="s">
        <v>9</v>
      </c>
      <c r="B992" t="s">
        <v>524</v>
      </c>
      <c r="C992" t="s">
        <v>840</v>
      </c>
      <c r="D992" t="s">
        <v>841</v>
      </c>
      <c r="E992" t="s">
        <v>527</v>
      </c>
      <c r="F992">
        <v>0.13480720778899999</v>
      </c>
      <c r="G992">
        <v>57</v>
      </c>
      <c r="H992" t="s">
        <v>842</v>
      </c>
    </row>
    <row r="993" spans="1:8" x14ac:dyDescent="0.25">
      <c r="A993" t="s">
        <v>879</v>
      </c>
      <c r="B993" t="s">
        <v>1681</v>
      </c>
      <c r="C993" t="s">
        <v>840</v>
      </c>
      <c r="D993" t="s">
        <v>841</v>
      </c>
      <c r="E993" t="s">
        <v>1682</v>
      </c>
      <c r="F993">
        <v>0.124048191400446</v>
      </c>
      <c r="G993">
        <v>152</v>
      </c>
      <c r="H993" t="s">
        <v>2085</v>
      </c>
    </row>
    <row r="994" spans="1:8" x14ac:dyDescent="0.25">
      <c r="A994" t="s">
        <v>9</v>
      </c>
      <c r="B994" t="s">
        <v>10</v>
      </c>
      <c r="C994" t="s">
        <v>172</v>
      </c>
      <c r="D994" t="s">
        <v>173</v>
      </c>
      <c r="E994" t="s">
        <v>13</v>
      </c>
      <c r="F994">
        <v>0.321452655745261</v>
      </c>
      <c r="G994">
        <v>41</v>
      </c>
      <c r="H994">
        <v>17761684</v>
      </c>
    </row>
    <row r="995" spans="1:8" x14ac:dyDescent="0.25">
      <c r="A995" t="s">
        <v>9</v>
      </c>
      <c r="B995" t="s">
        <v>10</v>
      </c>
      <c r="C995" t="s">
        <v>174</v>
      </c>
      <c r="D995" t="s">
        <v>175</v>
      </c>
      <c r="E995" t="s">
        <v>13</v>
      </c>
      <c r="F995">
        <v>0.12190505886523501</v>
      </c>
      <c r="G995">
        <v>51</v>
      </c>
      <c r="H995">
        <v>17761684</v>
      </c>
    </row>
    <row r="996" spans="1:8" x14ac:dyDescent="0.25">
      <c r="A996" t="s">
        <v>879</v>
      </c>
      <c r="B996" t="s">
        <v>1276</v>
      </c>
      <c r="C996" t="s">
        <v>1642</v>
      </c>
      <c r="D996" t="s">
        <v>1643</v>
      </c>
      <c r="E996" t="s">
        <v>1279</v>
      </c>
      <c r="F996">
        <v>0.122909915723</v>
      </c>
      <c r="G996">
        <v>97</v>
      </c>
      <c r="H996" t="s">
        <v>1644</v>
      </c>
    </row>
    <row r="997" spans="1:8" x14ac:dyDescent="0.25">
      <c r="A997" t="s">
        <v>879</v>
      </c>
      <c r="B997" t="s">
        <v>1681</v>
      </c>
      <c r="C997" t="s">
        <v>1642</v>
      </c>
      <c r="D997" t="s">
        <v>1643</v>
      </c>
      <c r="E997" t="s">
        <v>1682</v>
      </c>
      <c r="F997">
        <v>0.121379829516086</v>
      </c>
      <c r="G997">
        <v>171</v>
      </c>
      <c r="H997" t="s">
        <v>2086</v>
      </c>
    </row>
    <row r="998" spans="1:8" x14ac:dyDescent="0.25">
      <c r="A998" t="s">
        <v>9</v>
      </c>
      <c r="B998" t="s">
        <v>524</v>
      </c>
      <c r="C998" t="s">
        <v>843</v>
      </c>
      <c r="D998" t="s">
        <v>844</v>
      </c>
      <c r="E998" t="s">
        <v>527</v>
      </c>
      <c r="F998">
        <v>0.12408155960300001</v>
      </c>
      <c r="G998">
        <v>96</v>
      </c>
      <c r="H998" t="s">
        <v>845</v>
      </c>
    </row>
    <row r="999" spans="1:8" x14ac:dyDescent="0.25">
      <c r="A999" t="s">
        <v>9</v>
      </c>
      <c r="B999" t="s">
        <v>524</v>
      </c>
      <c r="C999" t="s">
        <v>846</v>
      </c>
      <c r="D999" t="s">
        <v>847</v>
      </c>
      <c r="E999" t="s">
        <v>527</v>
      </c>
      <c r="F999">
        <v>0.14044147375399901</v>
      </c>
      <c r="G999">
        <v>49</v>
      </c>
      <c r="H999" t="s">
        <v>848</v>
      </c>
    </row>
    <row r="1000" spans="1:8" x14ac:dyDescent="0.25">
      <c r="A1000" t="s">
        <v>9</v>
      </c>
      <c r="B1000" t="s">
        <v>198</v>
      </c>
      <c r="C1000" t="s">
        <v>339</v>
      </c>
      <c r="D1000" t="s">
        <v>340</v>
      </c>
      <c r="E1000" t="s">
        <v>201</v>
      </c>
      <c r="F1000">
        <v>0.26570767442322601</v>
      </c>
      <c r="G1000">
        <v>2</v>
      </c>
      <c r="H1000" t="s">
        <v>341</v>
      </c>
    </row>
    <row r="1001" spans="1:8" x14ac:dyDescent="0.25">
      <c r="A1001" t="s">
        <v>9</v>
      </c>
      <c r="B1001" t="s">
        <v>524</v>
      </c>
      <c r="C1001" t="s">
        <v>339</v>
      </c>
      <c r="D1001" t="s">
        <v>340</v>
      </c>
      <c r="E1001" t="s">
        <v>527</v>
      </c>
      <c r="F1001">
        <v>0.122909915723</v>
      </c>
      <c r="G1001">
        <v>107</v>
      </c>
      <c r="H1001" t="s">
        <v>849</v>
      </c>
    </row>
    <row r="1002" spans="1:8" x14ac:dyDescent="0.25">
      <c r="A1002" t="s">
        <v>2293</v>
      </c>
      <c r="B1002" t="s">
        <v>2294</v>
      </c>
      <c r="C1002" t="s">
        <v>339</v>
      </c>
      <c r="D1002" t="s">
        <v>340</v>
      </c>
      <c r="E1002" t="s">
        <v>2295</v>
      </c>
      <c r="F1002">
        <v>0.120135720936039</v>
      </c>
      <c r="G1002">
        <v>22</v>
      </c>
      <c r="H1002">
        <v>25288608</v>
      </c>
    </row>
    <row r="1003" spans="1:8" x14ac:dyDescent="0.25">
      <c r="A1003" t="s">
        <v>879</v>
      </c>
      <c r="B1003" t="s">
        <v>1276</v>
      </c>
      <c r="C1003" t="s">
        <v>1645</v>
      </c>
      <c r="D1003" t="s">
        <v>1646</v>
      </c>
      <c r="E1003" t="s">
        <v>1279</v>
      </c>
      <c r="F1003">
        <v>0.242367031979</v>
      </c>
      <c r="G1003">
        <v>6</v>
      </c>
      <c r="H1003" t="s">
        <v>1647</v>
      </c>
    </row>
    <row r="1004" spans="1:8" x14ac:dyDescent="0.25">
      <c r="A1004" t="s">
        <v>879</v>
      </c>
      <c r="B1004" t="s">
        <v>2154</v>
      </c>
      <c r="C1004" t="s">
        <v>2273</v>
      </c>
      <c r="D1004" t="s">
        <v>2274</v>
      </c>
      <c r="E1004" t="s">
        <v>2155</v>
      </c>
      <c r="F1004">
        <v>0.124734063957</v>
      </c>
      <c r="G1004">
        <v>43</v>
      </c>
      <c r="H1004" t="s">
        <v>2275</v>
      </c>
    </row>
    <row r="1005" spans="1:8" x14ac:dyDescent="0.25">
      <c r="A1005" t="s">
        <v>9</v>
      </c>
      <c r="B1005" t="s">
        <v>357</v>
      </c>
      <c r="C1005" t="s">
        <v>515</v>
      </c>
      <c r="D1005" t="s">
        <v>516</v>
      </c>
      <c r="E1005" t="s">
        <v>358</v>
      </c>
      <c r="F1005">
        <v>0.12</v>
      </c>
      <c r="G1005">
        <v>102</v>
      </c>
      <c r="H1005">
        <v>23233872</v>
      </c>
    </row>
    <row r="1006" spans="1:8" x14ac:dyDescent="0.25">
      <c r="A1006" t="s">
        <v>879</v>
      </c>
      <c r="B1006" t="s">
        <v>1107</v>
      </c>
      <c r="C1006" t="s">
        <v>1247</v>
      </c>
      <c r="D1006" t="s">
        <v>1248</v>
      </c>
      <c r="E1006" t="s">
        <v>1110</v>
      </c>
      <c r="F1006">
        <v>0.379801509466</v>
      </c>
      <c r="G1006">
        <v>3</v>
      </c>
      <c r="H1006" t="s">
        <v>1249</v>
      </c>
    </row>
    <row r="1007" spans="1:8" x14ac:dyDescent="0.25">
      <c r="A1007" t="s">
        <v>879</v>
      </c>
      <c r="B1007" t="s">
        <v>1681</v>
      </c>
      <c r="C1007" t="s">
        <v>2087</v>
      </c>
      <c r="D1007" t="s">
        <v>2088</v>
      </c>
      <c r="E1007" t="s">
        <v>1682</v>
      </c>
      <c r="F1007">
        <v>0.54225749156902603</v>
      </c>
      <c r="G1007">
        <v>15</v>
      </c>
      <c r="H1007" t="s">
        <v>2089</v>
      </c>
    </row>
    <row r="1008" spans="1:8" x14ac:dyDescent="0.25">
      <c r="A1008" t="s">
        <v>879</v>
      </c>
      <c r="B1008" t="s">
        <v>1681</v>
      </c>
      <c r="C1008" t="s">
        <v>2090</v>
      </c>
      <c r="D1008" t="s">
        <v>2091</v>
      </c>
      <c r="E1008" t="s">
        <v>1682</v>
      </c>
      <c r="F1008">
        <v>0.36081432561600002</v>
      </c>
      <c r="G1008">
        <v>40</v>
      </c>
    </row>
    <row r="1009" spans="1:8" x14ac:dyDescent="0.25">
      <c r="A1009" t="s">
        <v>879</v>
      </c>
      <c r="B1009" t="s">
        <v>1107</v>
      </c>
      <c r="C1009" t="s">
        <v>1250</v>
      </c>
      <c r="D1009" t="s">
        <v>1251</v>
      </c>
      <c r="E1009" t="s">
        <v>1110</v>
      </c>
      <c r="F1009">
        <v>0.120542883743999</v>
      </c>
      <c r="G1009">
        <v>46</v>
      </c>
      <c r="H1009" t="s">
        <v>1252</v>
      </c>
    </row>
    <row r="1010" spans="1:8" x14ac:dyDescent="0.25">
      <c r="A1010" t="s">
        <v>9</v>
      </c>
      <c r="B1010" t="s">
        <v>10</v>
      </c>
      <c r="C1010" t="s">
        <v>176</v>
      </c>
      <c r="D1010" t="s">
        <v>177</v>
      </c>
      <c r="E1010" t="s">
        <v>13</v>
      </c>
      <c r="F1010">
        <v>0.44036192249610701</v>
      </c>
      <c r="G1010">
        <v>29</v>
      </c>
      <c r="H1010" t="s">
        <v>178</v>
      </c>
    </row>
    <row r="1011" spans="1:8" x14ac:dyDescent="0.25">
      <c r="A1011" t="s">
        <v>879</v>
      </c>
      <c r="B1011" t="s">
        <v>2103</v>
      </c>
      <c r="C1011" t="s">
        <v>2128</v>
      </c>
      <c r="D1011" t="s">
        <v>2129</v>
      </c>
      <c r="E1011" t="s">
        <v>2106</v>
      </c>
      <c r="F1011">
        <v>0.12027144187200001</v>
      </c>
      <c r="G1011">
        <v>12</v>
      </c>
      <c r="H1011">
        <v>24920014</v>
      </c>
    </row>
    <row r="1012" spans="1:8" x14ac:dyDescent="0.25">
      <c r="A1012" t="s">
        <v>9</v>
      </c>
      <c r="B1012" t="s">
        <v>524</v>
      </c>
      <c r="C1012" t="s">
        <v>850</v>
      </c>
      <c r="D1012" t="s">
        <v>851</v>
      </c>
      <c r="E1012" t="s">
        <v>527</v>
      </c>
      <c r="F1012">
        <v>0.21652561658799899</v>
      </c>
      <c r="G1012">
        <v>28</v>
      </c>
      <c r="H1012" t="s">
        <v>852</v>
      </c>
    </row>
    <row r="1013" spans="1:8" x14ac:dyDescent="0.25">
      <c r="A1013" t="s">
        <v>879</v>
      </c>
      <c r="B1013" t="s">
        <v>1681</v>
      </c>
      <c r="C1013" t="s">
        <v>850</v>
      </c>
      <c r="D1013" t="s">
        <v>851</v>
      </c>
      <c r="E1013" t="s">
        <v>1682</v>
      </c>
      <c r="F1013">
        <v>0.12027144187200001</v>
      </c>
      <c r="G1013">
        <v>225</v>
      </c>
    </row>
    <row r="1014" spans="1:8" x14ac:dyDescent="0.25">
      <c r="A1014" t="s">
        <v>879</v>
      </c>
      <c r="B1014" t="s">
        <v>1276</v>
      </c>
      <c r="C1014" t="s">
        <v>1648</v>
      </c>
      <c r="D1014" t="s">
        <v>1649</v>
      </c>
      <c r="E1014" t="s">
        <v>1279</v>
      </c>
      <c r="F1014">
        <v>0.12</v>
      </c>
      <c r="G1014">
        <v>235</v>
      </c>
      <c r="H1014">
        <v>16917939</v>
      </c>
    </row>
    <row r="1015" spans="1:8" x14ac:dyDescent="0.25">
      <c r="A1015" t="s">
        <v>879</v>
      </c>
      <c r="B1015" t="s">
        <v>1276</v>
      </c>
      <c r="C1015" t="s">
        <v>1650</v>
      </c>
      <c r="D1015" t="s">
        <v>1651</v>
      </c>
      <c r="E1015" t="s">
        <v>1279</v>
      </c>
      <c r="F1015">
        <v>0.12408155960300001</v>
      </c>
      <c r="G1015">
        <v>75</v>
      </c>
      <c r="H1015" t="s">
        <v>1652</v>
      </c>
    </row>
    <row r="1016" spans="1:8" x14ac:dyDescent="0.25">
      <c r="A1016" t="s">
        <v>879</v>
      </c>
      <c r="B1016" t="s">
        <v>1681</v>
      </c>
      <c r="C1016" t="s">
        <v>2092</v>
      </c>
      <c r="D1016" t="s">
        <v>2093</v>
      </c>
      <c r="E1016" t="s">
        <v>1682</v>
      </c>
      <c r="F1016">
        <v>0.12</v>
      </c>
      <c r="G1016">
        <v>308</v>
      </c>
    </row>
    <row r="1017" spans="1:8" x14ac:dyDescent="0.25">
      <c r="A1017" t="s">
        <v>879</v>
      </c>
      <c r="B1017" t="s">
        <v>880</v>
      </c>
      <c r="C1017" t="s">
        <v>1087</v>
      </c>
      <c r="D1017" t="s">
        <v>1088</v>
      </c>
      <c r="E1017" t="s">
        <v>883</v>
      </c>
      <c r="F1017">
        <v>0.158587148185</v>
      </c>
      <c r="G1017">
        <v>41</v>
      </c>
      <c r="H1017" t="s">
        <v>1089</v>
      </c>
    </row>
    <row r="1018" spans="1:8" x14ac:dyDescent="0.25">
      <c r="A1018" t="s">
        <v>879</v>
      </c>
      <c r="B1018" t="s">
        <v>1276</v>
      </c>
      <c r="C1018" t="s">
        <v>1087</v>
      </c>
      <c r="D1018" t="s">
        <v>1088</v>
      </c>
      <c r="E1018" t="s">
        <v>1279</v>
      </c>
      <c r="F1018">
        <v>0.12</v>
      </c>
      <c r="G1018">
        <v>236</v>
      </c>
      <c r="H1018">
        <v>15363659</v>
      </c>
    </row>
    <row r="1019" spans="1:8" x14ac:dyDescent="0.25">
      <c r="A1019" t="s">
        <v>879</v>
      </c>
      <c r="B1019" t="s">
        <v>880</v>
      </c>
      <c r="C1019" t="s">
        <v>1090</v>
      </c>
      <c r="D1019" t="s">
        <v>1091</v>
      </c>
      <c r="E1019" t="s">
        <v>883</v>
      </c>
      <c r="F1019">
        <v>0.142203489815</v>
      </c>
      <c r="G1019">
        <v>48</v>
      </c>
      <c r="H1019" t="s">
        <v>1092</v>
      </c>
    </row>
    <row r="1020" spans="1:8" x14ac:dyDescent="0.25">
      <c r="A1020" t="s">
        <v>9</v>
      </c>
      <c r="B1020" t="s">
        <v>10</v>
      </c>
      <c r="C1020" t="s">
        <v>179</v>
      </c>
      <c r="D1020" t="s">
        <v>180</v>
      </c>
      <c r="E1020" t="s">
        <v>13</v>
      </c>
      <c r="F1020">
        <v>0.12108576748808</v>
      </c>
      <c r="G1020">
        <v>54</v>
      </c>
    </row>
    <row r="1021" spans="1:8" x14ac:dyDescent="0.25">
      <c r="A1021" t="s">
        <v>2293</v>
      </c>
      <c r="B1021" t="s">
        <v>2294</v>
      </c>
      <c r="C1021" t="s">
        <v>179</v>
      </c>
      <c r="D1021" t="s">
        <v>180</v>
      </c>
      <c r="E1021" t="s">
        <v>2295</v>
      </c>
      <c r="F1021">
        <v>0.12327183821910701</v>
      </c>
      <c r="G1021">
        <v>18</v>
      </c>
      <c r="H1021" t="s">
        <v>2323</v>
      </c>
    </row>
    <row r="1022" spans="1:8" x14ac:dyDescent="0.25">
      <c r="A1022" t="s">
        <v>2293</v>
      </c>
      <c r="B1022" t="s">
        <v>2294</v>
      </c>
      <c r="C1022" t="s">
        <v>2324</v>
      </c>
      <c r="D1022" t="s">
        <v>2325</v>
      </c>
      <c r="E1022" t="s">
        <v>2295</v>
      </c>
      <c r="F1022">
        <v>0.12027144187200001</v>
      </c>
      <c r="G1022">
        <v>20</v>
      </c>
      <c r="H1022" t="s">
        <v>2326</v>
      </c>
    </row>
    <row r="1023" spans="1:8" x14ac:dyDescent="0.25">
      <c r="A1023" t="s">
        <v>879</v>
      </c>
      <c r="B1023" t="s">
        <v>880</v>
      </c>
      <c r="C1023" t="s">
        <v>1093</v>
      </c>
      <c r="D1023" t="s">
        <v>1094</v>
      </c>
      <c r="E1023" t="s">
        <v>883</v>
      </c>
      <c r="F1023">
        <v>0.12</v>
      </c>
      <c r="G1023">
        <v>146</v>
      </c>
      <c r="H1023">
        <v>23535033</v>
      </c>
    </row>
    <row r="1024" spans="1:8" x14ac:dyDescent="0.25">
      <c r="A1024" t="s">
        <v>9</v>
      </c>
      <c r="B1024" t="s">
        <v>524</v>
      </c>
      <c r="C1024" t="s">
        <v>853</v>
      </c>
      <c r="D1024" t="s">
        <v>854</v>
      </c>
      <c r="E1024" t="s">
        <v>527</v>
      </c>
      <c r="F1024">
        <v>0.12027144187200001</v>
      </c>
      <c r="G1024">
        <v>152</v>
      </c>
      <c r="H1024" t="s">
        <v>855</v>
      </c>
    </row>
    <row r="1025" spans="1:8" x14ac:dyDescent="0.25">
      <c r="A1025" t="s">
        <v>9</v>
      </c>
      <c r="B1025" t="s">
        <v>10</v>
      </c>
      <c r="C1025" t="s">
        <v>181</v>
      </c>
      <c r="D1025" t="s">
        <v>182</v>
      </c>
      <c r="E1025" t="s">
        <v>13</v>
      </c>
      <c r="F1025">
        <v>0.120542883743999</v>
      </c>
      <c r="G1025">
        <v>56</v>
      </c>
    </row>
    <row r="1026" spans="1:8" x14ac:dyDescent="0.25">
      <c r="A1026" t="s">
        <v>879</v>
      </c>
      <c r="B1026" t="s">
        <v>1107</v>
      </c>
      <c r="C1026" t="s">
        <v>1253</v>
      </c>
      <c r="D1026" t="s">
        <v>1254</v>
      </c>
      <c r="E1026" t="s">
        <v>1110</v>
      </c>
      <c r="F1026">
        <v>0.12</v>
      </c>
      <c r="G1026">
        <v>110</v>
      </c>
      <c r="H1026">
        <v>11796754</v>
      </c>
    </row>
    <row r="1027" spans="1:8" x14ac:dyDescent="0.25">
      <c r="A1027" t="s">
        <v>9</v>
      </c>
      <c r="B1027" t="s">
        <v>198</v>
      </c>
      <c r="C1027" t="s">
        <v>342</v>
      </c>
      <c r="D1027" t="s">
        <v>343</v>
      </c>
      <c r="E1027" t="s">
        <v>201</v>
      </c>
      <c r="F1027">
        <v>0.189318190679969</v>
      </c>
      <c r="G1027">
        <v>11</v>
      </c>
      <c r="H1027">
        <v>18662331</v>
      </c>
    </row>
    <row r="1028" spans="1:8" x14ac:dyDescent="0.25">
      <c r="A1028" t="s">
        <v>9</v>
      </c>
      <c r="B1028" t="s">
        <v>10</v>
      </c>
      <c r="C1028" t="s">
        <v>183</v>
      </c>
      <c r="D1028" t="s">
        <v>184</v>
      </c>
      <c r="E1028" t="s">
        <v>13</v>
      </c>
      <c r="F1028">
        <v>0.12</v>
      </c>
      <c r="G1028">
        <v>80</v>
      </c>
    </row>
    <row r="1029" spans="1:8" x14ac:dyDescent="0.25">
      <c r="A1029" t="s">
        <v>9</v>
      </c>
      <c r="B1029" t="s">
        <v>10</v>
      </c>
      <c r="C1029" t="s">
        <v>185</v>
      </c>
      <c r="D1029" t="s">
        <v>156</v>
      </c>
      <c r="E1029" t="s">
        <v>13</v>
      </c>
      <c r="F1029">
        <v>0.12</v>
      </c>
      <c r="G1029">
        <v>81</v>
      </c>
    </row>
    <row r="1030" spans="1:8" x14ac:dyDescent="0.25">
      <c r="A1030" t="s">
        <v>9</v>
      </c>
      <c r="B1030" t="s">
        <v>198</v>
      </c>
      <c r="C1030" t="s">
        <v>344</v>
      </c>
      <c r="D1030" t="s">
        <v>345</v>
      </c>
      <c r="E1030" t="s">
        <v>201</v>
      </c>
      <c r="F1030">
        <v>0.22718164865016199</v>
      </c>
      <c r="G1030">
        <v>5</v>
      </c>
      <c r="H1030" t="s">
        <v>346</v>
      </c>
    </row>
    <row r="1031" spans="1:8" x14ac:dyDescent="0.25">
      <c r="A1031" t="s">
        <v>9</v>
      </c>
      <c r="B1031" t="s">
        <v>357</v>
      </c>
      <c r="C1031" t="s">
        <v>344</v>
      </c>
      <c r="D1031" t="s">
        <v>345</v>
      </c>
      <c r="E1031" t="s">
        <v>358</v>
      </c>
      <c r="F1031">
        <v>0.150105098671</v>
      </c>
      <c r="G1031">
        <v>25</v>
      </c>
      <c r="H1031" t="s">
        <v>517</v>
      </c>
    </row>
    <row r="1032" spans="1:8" x14ac:dyDescent="0.25">
      <c r="A1032" t="s">
        <v>9</v>
      </c>
      <c r="B1032" t="s">
        <v>524</v>
      </c>
      <c r="C1032" t="s">
        <v>344</v>
      </c>
      <c r="D1032" t="s">
        <v>345</v>
      </c>
      <c r="E1032" t="s">
        <v>527</v>
      </c>
      <c r="F1032">
        <v>0.17915676746208101</v>
      </c>
      <c r="G1032">
        <v>38</v>
      </c>
      <c r="H1032" t="s">
        <v>856</v>
      </c>
    </row>
    <row r="1033" spans="1:8" x14ac:dyDescent="0.25">
      <c r="A1033" t="s">
        <v>879</v>
      </c>
      <c r="B1033" t="s">
        <v>880</v>
      </c>
      <c r="C1033" t="s">
        <v>344</v>
      </c>
      <c r="D1033" t="s">
        <v>345</v>
      </c>
      <c r="E1033" t="s">
        <v>883</v>
      </c>
      <c r="F1033">
        <v>0.19912659012699899</v>
      </c>
      <c r="G1033">
        <v>30</v>
      </c>
      <c r="H1033" t="s">
        <v>1095</v>
      </c>
    </row>
    <row r="1034" spans="1:8" x14ac:dyDescent="0.25">
      <c r="A1034" t="s">
        <v>879</v>
      </c>
      <c r="B1034" t="s">
        <v>1107</v>
      </c>
      <c r="C1034" t="s">
        <v>344</v>
      </c>
      <c r="D1034" t="s">
        <v>345</v>
      </c>
      <c r="E1034" t="s">
        <v>1110</v>
      </c>
      <c r="F1034">
        <v>0.12</v>
      </c>
      <c r="G1034">
        <v>112</v>
      </c>
      <c r="H1034" t="s">
        <v>1255</v>
      </c>
    </row>
    <row r="1035" spans="1:8" x14ac:dyDescent="0.25">
      <c r="A1035" t="s">
        <v>879</v>
      </c>
      <c r="B1035" t="s">
        <v>1681</v>
      </c>
      <c r="C1035" t="s">
        <v>344</v>
      </c>
      <c r="D1035" t="s">
        <v>345</v>
      </c>
      <c r="E1035" t="s">
        <v>1682</v>
      </c>
      <c r="F1035">
        <v>0.24307095161543599</v>
      </c>
      <c r="G1035">
        <v>69</v>
      </c>
    </row>
    <row r="1036" spans="1:8" x14ac:dyDescent="0.25">
      <c r="A1036" t="s">
        <v>2293</v>
      </c>
      <c r="B1036" t="s">
        <v>2294</v>
      </c>
      <c r="C1036" t="s">
        <v>344</v>
      </c>
      <c r="D1036" t="s">
        <v>345</v>
      </c>
      <c r="E1036" t="s">
        <v>2295</v>
      </c>
      <c r="F1036">
        <v>0.14380573318506301</v>
      </c>
      <c r="G1036">
        <v>15</v>
      </c>
      <c r="H1036" t="s">
        <v>2327</v>
      </c>
    </row>
    <row r="1037" spans="1:8" x14ac:dyDescent="0.25">
      <c r="A1037" t="s">
        <v>879</v>
      </c>
      <c r="B1037" t="s">
        <v>2154</v>
      </c>
      <c r="C1037" t="s">
        <v>2276</v>
      </c>
      <c r="D1037" t="s">
        <v>2277</v>
      </c>
      <c r="E1037" t="s">
        <v>2155</v>
      </c>
      <c r="F1037">
        <v>0.122909915723</v>
      </c>
      <c r="G1037">
        <v>48</v>
      </c>
      <c r="H1037" t="s">
        <v>2278</v>
      </c>
    </row>
    <row r="1038" spans="1:8" x14ac:dyDescent="0.25">
      <c r="A1038" t="s">
        <v>879</v>
      </c>
      <c r="B1038" t="s">
        <v>2154</v>
      </c>
      <c r="C1038" t="s">
        <v>2279</v>
      </c>
      <c r="D1038" t="s">
        <v>2280</v>
      </c>
      <c r="E1038" t="s">
        <v>2155</v>
      </c>
      <c r="F1038">
        <v>0.25881670369699999</v>
      </c>
      <c r="G1038">
        <v>8</v>
      </c>
      <c r="H1038" t="s">
        <v>2281</v>
      </c>
    </row>
    <row r="1039" spans="1:8" x14ac:dyDescent="0.25">
      <c r="A1039" t="s">
        <v>879</v>
      </c>
      <c r="B1039" t="s">
        <v>1276</v>
      </c>
      <c r="C1039" t="s">
        <v>1653</v>
      </c>
      <c r="D1039" t="s">
        <v>1654</v>
      </c>
      <c r="E1039" t="s">
        <v>1279</v>
      </c>
      <c r="F1039">
        <v>0.12</v>
      </c>
      <c r="G1039">
        <v>237</v>
      </c>
      <c r="H1039">
        <v>16139734</v>
      </c>
    </row>
    <row r="1040" spans="1:8" x14ac:dyDescent="0.25">
      <c r="A1040" t="s">
        <v>879</v>
      </c>
      <c r="B1040" t="s">
        <v>2154</v>
      </c>
      <c r="C1040" t="s">
        <v>2282</v>
      </c>
      <c r="D1040" t="s">
        <v>2283</v>
      </c>
      <c r="E1040" t="s">
        <v>2155</v>
      </c>
      <c r="F1040">
        <v>0.24263847385099899</v>
      </c>
      <c r="G1040">
        <v>12</v>
      </c>
      <c r="H1040" t="s">
        <v>2284</v>
      </c>
    </row>
    <row r="1041" spans="1:8" x14ac:dyDescent="0.25">
      <c r="A1041" t="s">
        <v>9</v>
      </c>
      <c r="B1041" t="s">
        <v>10</v>
      </c>
      <c r="C1041" t="s">
        <v>186</v>
      </c>
      <c r="D1041" t="s">
        <v>187</v>
      </c>
      <c r="E1041" t="s">
        <v>13</v>
      </c>
      <c r="F1041">
        <v>0.36</v>
      </c>
      <c r="G1041">
        <v>38</v>
      </c>
    </row>
    <row r="1042" spans="1:8" x14ac:dyDescent="0.25">
      <c r="A1042" t="s">
        <v>879</v>
      </c>
      <c r="B1042" t="s">
        <v>880</v>
      </c>
      <c r="C1042" t="s">
        <v>1096</v>
      </c>
      <c r="D1042" t="s">
        <v>1097</v>
      </c>
      <c r="E1042" t="s">
        <v>883</v>
      </c>
      <c r="F1042">
        <v>0.158762782144</v>
      </c>
      <c r="G1042">
        <v>40</v>
      </c>
      <c r="H1042" t="s">
        <v>1098</v>
      </c>
    </row>
    <row r="1043" spans="1:8" x14ac:dyDescent="0.25">
      <c r="A1043" t="s">
        <v>9</v>
      </c>
      <c r="B1043" t="s">
        <v>524</v>
      </c>
      <c r="C1043" t="s">
        <v>857</v>
      </c>
      <c r="D1043" t="s">
        <v>858</v>
      </c>
      <c r="E1043" t="s">
        <v>527</v>
      </c>
      <c r="F1043">
        <v>0.151290555248</v>
      </c>
      <c r="G1043">
        <v>45</v>
      </c>
      <c r="H1043" t="s">
        <v>859</v>
      </c>
    </row>
    <row r="1044" spans="1:8" x14ac:dyDescent="0.25">
      <c r="A1044" t="s">
        <v>879</v>
      </c>
      <c r="B1044" t="s">
        <v>1107</v>
      </c>
      <c r="C1044" t="s">
        <v>857</v>
      </c>
      <c r="D1044" t="s">
        <v>858</v>
      </c>
      <c r="E1044" t="s">
        <v>1110</v>
      </c>
      <c r="F1044">
        <v>0.12162865123199899</v>
      </c>
      <c r="G1044">
        <v>36</v>
      </c>
      <c r="H1044" t="s">
        <v>1256</v>
      </c>
    </row>
    <row r="1045" spans="1:8" x14ac:dyDescent="0.25">
      <c r="A1045" t="s">
        <v>9</v>
      </c>
      <c r="B1045" t="s">
        <v>524</v>
      </c>
      <c r="C1045" t="s">
        <v>860</v>
      </c>
      <c r="D1045" t="s">
        <v>861</v>
      </c>
      <c r="E1045" t="s">
        <v>527</v>
      </c>
      <c r="F1045">
        <v>0.15706054214904</v>
      </c>
      <c r="G1045">
        <v>41</v>
      </c>
      <c r="H1045" t="s">
        <v>862</v>
      </c>
    </row>
    <row r="1046" spans="1:8" x14ac:dyDescent="0.25">
      <c r="A1046" t="s">
        <v>879</v>
      </c>
      <c r="B1046" t="s">
        <v>1276</v>
      </c>
      <c r="C1046" t="s">
        <v>1655</v>
      </c>
      <c r="D1046" t="s">
        <v>1656</v>
      </c>
      <c r="E1046" t="s">
        <v>1279</v>
      </c>
      <c r="F1046">
        <v>0.13528795935999999</v>
      </c>
      <c r="G1046">
        <v>33</v>
      </c>
      <c r="H1046" t="s">
        <v>1657</v>
      </c>
    </row>
    <row r="1047" spans="1:8" x14ac:dyDescent="0.25">
      <c r="A1047" t="s">
        <v>879</v>
      </c>
      <c r="B1047" t="s">
        <v>880</v>
      </c>
      <c r="C1047" t="s">
        <v>1099</v>
      </c>
      <c r="D1047" t="s">
        <v>1100</v>
      </c>
      <c r="E1047" t="s">
        <v>883</v>
      </c>
      <c r="F1047">
        <v>0.12</v>
      </c>
      <c r="G1047">
        <v>147</v>
      </c>
      <c r="H1047">
        <v>19374891</v>
      </c>
    </row>
    <row r="1048" spans="1:8" x14ac:dyDescent="0.25">
      <c r="A1048" t="s">
        <v>879</v>
      </c>
      <c r="B1048" t="s">
        <v>880</v>
      </c>
      <c r="C1048" t="s">
        <v>1101</v>
      </c>
      <c r="D1048" t="s">
        <v>1102</v>
      </c>
      <c r="E1048" t="s">
        <v>883</v>
      </c>
      <c r="F1048">
        <v>0.248424629556</v>
      </c>
      <c r="G1048">
        <v>16</v>
      </c>
      <c r="H1048" t="s">
        <v>1103</v>
      </c>
    </row>
    <row r="1049" spans="1:8" x14ac:dyDescent="0.25">
      <c r="A1049" t="s">
        <v>879</v>
      </c>
      <c r="B1049" t="s">
        <v>1107</v>
      </c>
      <c r="C1049" t="s">
        <v>1101</v>
      </c>
      <c r="D1049" t="s">
        <v>1102</v>
      </c>
      <c r="E1049" t="s">
        <v>1110</v>
      </c>
      <c r="F1049">
        <v>0.120814325616</v>
      </c>
      <c r="G1049">
        <v>42</v>
      </c>
      <c r="H1049" t="s">
        <v>1257</v>
      </c>
    </row>
    <row r="1050" spans="1:8" x14ac:dyDescent="0.25">
      <c r="A1050" t="s">
        <v>9</v>
      </c>
      <c r="B1050" t="s">
        <v>198</v>
      </c>
      <c r="C1050" t="s">
        <v>347</v>
      </c>
      <c r="D1050" t="s">
        <v>348</v>
      </c>
      <c r="E1050" t="s">
        <v>201</v>
      </c>
      <c r="F1050">
        <v>0.12</v>
      </c>
      <c r="G1050">
        <v>72</v>
      </c>
      <c r="H1050">
        <v>6409194</v>
      </c>
    </row>
    <row r="1051" spans="1:8" x14ac:dyDescent="0.25">
      <c r="A1051" t="s">
        <v>879</v>
      </c>
      <c r="B1051" t="s">
        <v>1681</v>
      </c>
      <c r="C1051" t="s">
        <v>347</v>
      </c>
      <c r="D1051" t="s">
        <v>348</v>
      </c>
      <c r="E1051" t="s">
        <v>1682</v>
      </c>
      <c r="F1051">
        <v>0.12067860468003901</v>
      </c>
      <c r="G1051">
        <v>186</v>
      </c>
      <c r="H1051">
        <v>8603636</v>
      </c>
    </row>
    <row r="1052" spans="1:8" x14ac:dyDescent="0.25">
      <c r="A1052" t="s">
        <v>9</v>
      </c>
      <c r="B1052" t="s">
        <v>10</v>
      </c>
      <c r="C1052" t="s">
        <v>188</v>
      </c>
      <c r="D1052" t="s">
        <v>189</v>
      </c>
      <c r="E1052" t="s">
        <v>13</v>
      </c>
      <c r="F1052">
        <v>0.56416707446634196</v>
      </c>
      <c r="G1052">
        <v>17</v>
      </c>
      <c r="H1052" t="s">
        <v>190</v>
      </c>
    </row>
    <row r="1053" spans="1:8" x14ac:dyDescent="0.25">
      <c r="A1053" t="s">
        <v>879</v>
      </c>
      <c r="B1053" t="s">
        <v>1276</v>
      </c>
      <c r="C1053" t="s">
        <v>1658</v>
      </c>
      <c r="D1053" t="s">
        <v>1659</v>
      </c>
      <c r="E1053" t="s">
        <v>1279</v>
      </c>
      <c r="F1053">
        <v>0.12027144187200001</v>
      </c>
      <c r="G1053">
        <v>186</v>
      </c>
      <c r="H1053">
        <v>24189344</v>
      </c>
    </row>
    <row r="1054" spans="1:8" x14ac:dyDescent="0.25">
      <c r="A1054" t="s">
        <v>9</v>
      </c>
      <c r="B1054" t="s">
        <v>198</v>
      </c>
      <c r="C1054" t="s">
        <v>349</v>
      </c>
      <c r="D1054" t="s">
        <v>350</v>
      </c>
      <c r="E1054" t="s">
        <v>201</v>
      </c>
      <c r="F1054">
        <v>0.188010303933143</v>
      </c>
      <c r="G1054">
        <v>12</v>
      </c>
      <c r="H1054" t="s">
        <v>351</v>
      </c>
    </row>
    <row r="1055" spans="1:8" x14ac:dyDescent="0.25">
      <c r="A1055" t="s">
        <v>879</v>
      </c>
      <c r="B1055" t="s">
        <v>1107</v>
      </c>
      <c r="C1055" t="s">
        <v>1258</v>
      </c>
      <c r="D1055" t="s">
        <v>1259</v>
      </c>
      <c r="E1055" t="s">
        <v>1110</v>
      </c>
      <c r="F1055">
        <v>0.24</v>
      </c>
      <c r="G1055">
        <v>15</v>
      </c>
      <c r="H1055">
        <v>16051700</v>
      </c>
    </row>
    <row r="1056" spans="1:8" x14ac:dyDescent="0.25">
      <c r="A1056" t="s">
        <v>9</v>
      </c>
      <c r="B1056" t="s">
        <v>198</v>
      </c>
      <c r="C1056" t="s">
        <v>352</v>
      </c>
      <c r="D1056" t="s">
        <v>353</v>
      </c>
      <c r="E1056" t="s">
        <v>201</v>
      </c>
      <c r="F1056">
        <v>0.12630983866010601</v>
      </c>
      <c r="G1056">
        <v>26</v>
      </c>
      <c r="H1056" t="s">
        <v>354</v>
      </c>
    </row>
    <row r="1057" spans="1:8" x14ac:dyDescent="0.25">
      <c r="A1057" t="s">
        <v>879</v>
      </c>
      <c r="B1057" t="s">
        <v>1681</v>
      </c>
      <c r="C1057" t="s">
        <v>352</v>
      </c>
      <c r="D1057" t="s">
        <v>353</v>
      </c>
      <c r="E1057" t="s">
        <v>1682</v>
      </c>
      <c r="F1057">
        <v>0.12027144187200001</v>
      </c>
      <c r="G1057">
        <v>226</v>
      </c>
    </row>
    <row r="1058" spans="1:8" x14ac:dyDescent="0.25">
      <c r="A1058" t="s">
        <v>9</v>
      </c>
      <c r="B1058" t="s">
        <v>524</v>
      </c>
      <c r="C1058" t="s">
        <v>863</v>
      </c>
      <c r="D1058" t="s">
        <v>864</v>
      </c>
      <c r="E1058" t="s">
        <v>527</v>
      </c>
      <c r="F1058">
        <v>0.12</v>
      </c>
      <c r="G1058">
        <v>238</v>
      </c>
      <c r="H1058" t="s">
        <v>714</v>
      </c>
    </row>
    <row r="1059" spans="1:8" x14ac:dyDescent="0.25">
      <c r="A1059" t="s">
        <v>879</v>
      </c>
      <c r="B1059" t="s">
        <v>1276</v>
      </c>
      <c r="C1059" t="s">
        <v>1660</v>
      </c>
      <c r="D1059" t="s">
        <v>1661</v>
      </c>
      <c r="E1059" t="s">
        <v>1279</v>
      </c>
      <c r="F1059">
        <v>0.203267233987</v>
      </c>
      <c r="G1059">
        <v>18</v>
      </c>
      <c r="H1059" t="s">
        <v>1662</v>
      </c>
    </row>
    <row r="1060" spans="1:8" x14ac:dyDescent="0.25">
      <c r="A1060" t="s">
        <v>879</v>
      </c>
      <c r="B1060" t="s">
        <v>1681</v>
      </c>
      <c r="C1060" t="s">
        <v>1660</v>
      </c>
      <c r="D1060" t="s">
        <v>1661</v>
      </c>
      <c r="E1060" t="s">
        <v>1682</v>
      </c>
      <c r="F1060">
        <v>0.34228507748645098</v>
      </c>
      <c r="G1060">
        <v>48</v>
      </c>
      <c r="H1060" t="s">
        <v>2094</v>
      </c>
    </row>
    <row r="1061" spans="1:8" x14ac:dyDescent="0.25">
      <c r="A1061" t="s">
        <v>879</v>
      </c>
      <c r="B1061" t="s">
        <v>1276</v>
      </c>
      <c r="C1061" t="s">
        <v>1663</v>
      </c>
      <c r="D1061" t="s">
        <v>1664</v>
      </c>
      <c r="E1061" t="s">
        <v>1279</v>
      </c>
      <c r="F1061">
        <v>0.203810117731</v>
      </c>
      <c r="G1061">
        <v>16</v>
      </c>
      <c r="H1061" t="s">
        <v>1665</v>
      </c>
    </row>
    <row r="1062" spans="1:8" x14ac:dyDescent="0.25">
      <c r="A1062" t="s">
        <v>879</v>
      </c>
      <c r="B1062" t="s">
        <v>1681</v>
      </c>
      <c r="C1062" t="s">
        <v>1663</v>
      </c>
      <c r="D1062" t="s">
        <v>1664</v>
      </c>
      <c r="E1062" t="s">
        <v>1682</v>
      </c>
      <c r="F1062">
        <v>0.22839304153895601</v>
      </c>
      <c r="G1062">
        <v>77</v>
      </c>
      <c r="H1062" t="s">
        <v>2095</v>
      </c>
    </row>
    <row r="1063" spans="1:8" x14ac:dyDescent="0.25">
      <c r="A1063" t="s">
        <v>9</v>
      </c>
      <c r="B1063" t="s">
        <v>10</v>
      </c>
      <c r="C1063" t="s">
        <v>191</v>
      </c>
      <c r="D1063" t="s">
        <v>192</v>
      </c>
      <c r="E1063" t="s">
        <v>13</v>
      </c>
      <c r="F1063">
        <v>0.64257869778503995</v>
      </c>
      <c r="G1063">
        <v>7</v>
      </c>
      <c r="H1063" t="s">
        <v>193</v>
      </c>
    </row>
    <row r="1064" spans="1:8" x14ac:dyDescent="0.25">
      <c r="A1064" t="s">
        <v>879</v>
      </c>
      <c r="B1064" t="s">
        <v>2154</v>
      </c>
      <c r="C1064" t="s">
        <v>2285</v>
      </c>
      <c r="D1064" t="s">
        <v>2286</v>
      </c>
      <c r="E1064" t="s">
        <v>2155</v>
      </c>
      <c r="F1064">
        <v>0.13319236925299999</v>
      </c>
      <c r="G1064">
        <v>24</v>
      </c>
      <c r="H1064" t="s">
        <v>2287</v>
      </c>
    </row>
    <row r="1065" spans="1:8" x14ac:dyDescent="0.25">
      <c r="A1065" t="s">
        <v>879</v>
      </c>
      <c r="B1065" t="s">
        <v>1276</v>
      </c>
      <c r="C1065" t="s">
        <v>1666</v>
      </c>
      <c r="D1065" t="s">
        <v>1667</v>
      </c>
      <c r="E1065" t="s">
        <v>1279</v>
      </c>
      <c r="F1065">
        <v>0.13218254663500001</v>
      </c>
      <c r="G1065">
        <v>37</v>
      </c>
      <c r="H1065" t="s">
        <v>1668</v>
      </c>
    </row>
    <row r="1066" spans="1:8" x14ac:dyDescent="0.25">
      <c r="A1066" t="s">
        <v>879</v>
      </c>
      <c r="B1066" t="s">
        <v>1681</v>
      </c>
      <c r="C1066" t="s">
        <v>1666</v>
      </c>
      <c r="D1066" t="s">
        <v>1667</v>
      </c>
      <c r="E1066" t="s">
        <v>1682</v>
      </c>
      <c r="F1066">
        <v>0.12176437216803999</v>
      </c>
      <c r="G1066">
        <v>165</v>
      </c>
      <c r="H1066" t="s">
        <v>2096</v>
      </c>
    </row>
    <row r="1067" spans="1:8" x14ac:dyDescent="0.25">
      <c r="A1067" t="s">
        <v>879</v>
      </c>
      <c r="B1067" t="s">
        <v>1107</v>
      </c>
      <c r="C1067" t="s">
        <v>1260</v>
      </c>
      <c r="D1067" t="s">
        <v>1261</v>
      </c>
      <c r="E1067" t="s">
        <v>1110</v>
      </c>
      <c r="F1067">
        <v>0.12624316305800001</v>
      </c>
      <c r="G1067">
        <v>26</v>
      </c>
      <c r="H1067" t="s">
        <v>1262</v>
      </c>
    </row>
    <row r="1068" spans="1:8" x14ac:dyDescent="0.25">
      <c r="A1068" t="s">
        <v>879</v>
      </c>
      <c r="B1068" t="s">
        <v>2103</v>
      </c>
      <c r="C1068" t="s">
        <v>2130</v>
      </c>
      <c r="D1068" t="s">
        <v>2131</v>
      </c>
      <c r="E1068" t="s">
        <v>2106</v>
      </c>
      <c r="F1068">
        <v>0.122909915723</v>
      </c>
      <c r="G1068">
        <v>9</v>
      </c>
      <c r="H1068" t="s">
        <v>2132</v>
      </c>
    </row>
    <row r="1069" spans="1:8" x14ac:dyDescent="0.25">
      <c r="A1069" t="s">
        <v>879</v>
      </c>
      <c r="B1069" t="s">
        <v>1276</v>
      </c>
      <c r="C1069" t="s">
        <v>1669</v>
      </c>
      <c r="D1069" t="s">
        <v>1670</v>
      </c>
      <c r="E1069" t="s">
        <v>1279</v>
      </c>
      <c r="F1069">
        <v>0.12</v>
      </c>
      <c r="G1069">
        <v>238</v>
      </c>
      <c r="H1069">
        <v>18853477</v>
      </c>
    </row>
    <row r="1070" spans="1:8" x14ac:dyDescent="0.25">
      <c r="A1070" t="s">
        <v>879</v>
      </c>
      <c r="B1070" t="s">
        <v>1681</v>
      </c>
      <c r="C1070" t="s">
        <v>1669</v>
      </c>
      <c r="D1070" t="s">
        <v>1670</v>
      </c>
      <c r="E1070" t="s">
        <v>1682</v>
      </c>
      <c r="F1070">
        <v>0.12</v>
      </c>
      <c r="G1070">
        <v>309</v>
      </c>
    </row>
    <row r="1071" spans="1:8" x14ac:dyDescent="0.25">
      <c r="A1071" t="s">
        <v>879</v>
      </c>
      <c r="B1071" t="s">
        <v>1107</v>
      </c>
      <c r="C1071" t="s">
        <v>1263</v>
      </c>
      <c r="D1071" t="s">
        <v>1264</v>
      </c>
      <c r="E1071" t="s">
        <v>1110</v>
      </c>
      <c r="F1071">
        <v>0.36</v>
      </c>
      <c r="G1071">
        <v>6</v>
      </c>
      <c r="H1071" t="s">
        <v>1265</v>
      </c>
    </row>
    <row r="1072" spans="1:8" x14ac:dyDescent="0.25">
      <c r="A1072" t="s">
        <v>879</v>
      </c>
      <c r="B1072" t="s">
        <v>2154</v>
      </c>
      <c r="C1072" t="s">
        <v>2288</v>
      </c>
      <c r="D1072" t="s">
        <v>2289</v>
      </c>
      <c r="E1072" t="s">
        <v>2155</v>
      </c>
      <c r="F1072">
        <v>0.125005505829</v>
      </c>
      <c r="G1072">
        <v>41</v>
      </c>
      <c r="H1072" t="s">
        <v>2290</v>
      </c>
    </row>
    <row r="1073" spans="1:8" x14ac:dyDescent="0.25">
      <c r="A1073" t="s">
        <v>9</v>
      </c>
      <c r="B1073" t="s">
        <v>10</v>
      </c>
      <c r="C1073" t="s">
        <v>194</v>
      </c>
      <c r="D1073" t="s">
        <v>195</v>
      </c>
      <c r="E1073" t="s">
        <v>13</v>
      </c>
      <c r="F1073">
        <v>0.45112911675540002</v>
      </c>
      <c r="G1073">
        <v>27</v>
      </c>
    </row>
    <row r="1074" spans="1:8" x14ac:dyDescent="0.25">
      <c r="A1074" t="s">
        <v>879</v>
      </c>
      <c r="B1074" t="s">
        <v>1107</v>
      </c>
      <c r="C1074" t="s">
        <v>194</v>
      </c>
      <c r="D1074" t="s">
        <v>195</v>
      </c>
      <c r="E1074" t="s">
        <v>1110</v>
      </c>
      <c r="F1074">
        <v>0.13023884626900001</v>
      </c>
      <c r="G1074">
        <v>20</v>
      </c>
      <c r="H1074" t="s">
        <v>1266</v>
      </c>
    </row>
    <row r="1075" spans="1:8" x14ac:dyDescent="0.25">
      <c r="A1075" t="s">
        <v>879</v>
      </c>
      <c r="B1075" t="s">
        <v>1681</v>
      </c>
      <c r="C1075" t="s">
        <v>2097</v>
      </c>
      <c r="D1075" t="s">
        <v>2098</v>
      </c>
      <c r="E1075" t="s">
        <v>1682</v>
      </c>
      <c r="F1075">
        <v>0.16</v>
      </c>
      <c r="G1075">
        <v>139</v>
      </c>
      <c r="H1075">
        <v>17893921</v>
      </c>
    </row>
    <row r="1076" spans="1:8" x14ac:dyDescent="0.25">
      <c r="A1076" t="s">
        <v>879</v>
      </c>
      <c r="B1076" t="s">
        <v>1681</v>
      </c>
      <c r="C1076" t="s">
        <v>2099</v>
      </c>
      <c r="D1076" t="s">
        <v>2100</v>
      </c>
      <c r="E1076" t="s">
        <v>1682</v>
      </c>
      <c r="F1076">
        <v>0.12</v>
      </c>
      <c r="G1076">
        <v>310</v>
      </c>
    </row>
    <row r="1077" spans="1:8" x14ac:dyDescent="0.25">
      <c r="A1077" t="s">
        <v>879</v>
      </c>
      <c r="B1077" t="s">
        <v>880</v>
      </c>
      <c r="C1077" t="s">
        <v>1104</v>
      </c>
      <c r="D1077" t="s">
        <v>1105</v>
      </c>
      <c r="E1077" t="s">
        <v>883</v>
      </c>
      <c r="F1077">
        <v>0.14765219029999899</v>
      </c>
      <c r="G1077">
        <v>45</v>
      </c>
      <c r="H1077" t="s">
        <v>1106</v>
      </c>
    </row>
    <row r="1078" spans="1:8" x14ac:dyDescent="0.25">
      <c r="A1078" t="s">
        <v>879</v>
      </c>
      <c r="B1078" t="s">
        <v>1681</v>
      </c>
      <c r="C1078" t="s">
        <v>1104</v>
      </c>
      <c r="D1078" t="s">
        <v>1105</v>
      </c>
      <c r="E1078" t="s">
        <v>1682</v>
      </c>
      <c r="F1078">
        <v>0.18</v>
      </c>
      <c r="G1078">
        <v>127</v>
      </c>
    </row>
    <row r="1079" spans="1:8" x14ac:dyDescent="0.25">
      <c r="A1079" t="s">
        <v>879</v>
      </c>
      <c r="B1079" t="s">
        <v>1107</v>
      </c>
      <c r="C1079" t="s">
        <v>1267</v>
      </c>
      <c r="D1079" t="s">
        <v>1268</v>
      </c>
      <c r="E1079" t="s">
        <v>1110</v>
      </c>
      <c r="F1079">
        <v>0.12</v>
      </c>
      <c r="G1079">
        <v>113</v>
      </c>
      <c r="H1079">
        <v>11796754</v>
      </c>
    </row>
    <row r="1080" spans="1:8" x14ac:dyDescent="0.25">
      <c r="A1080" t="s">
        <v>9</v>
      </c>
      <c r="B1080" t="s">
        <v>198</v>
      </c>
      <c r="C1080" t="s">
        <v>355</v>
      </c>
      <c r="D1080" t="s">
        <v>356</v>
      </c>
      <c r="E1080" t="s">
        <v>201</v>
      </c>
      <c r="F1080">
        <v>0.160090480624026</v>
      </c>
      <c r="G1080">
        <v>22</v>
      </c>
      <c r="H1080">
        <v>9920454</v>
      </c>
    </row>
    <row r="1081" spans="1:8" x14ac:dyDescent="0.25">
      <c r="A1081" t="s">
        <v>879</v>
      </c>
      <c r="B1081" t="s">
        <v>1276</v>
      </c>
      <c r="C1081" t="s">
        <v>355</v>
      </c>
      <c r="D1081" t="s">
        <v>356</v>
      </c>
      <c r="E1081" t="s">
        <v>1279</v>
      </c>
      <c r="F1081">
        <v>0.12027144187200001</v>
      </c>
      <c r="G1081">
        <v>187</v>
      </c>
      <c r="H1081" t="s">
        <v>1671</v>
      </c>
    </row>
    <row r="1082" spans="1:8" x14ac:dyDescent="0.25">
      <c r="A1082" t="s">
        <v>9</v>
      </c>
      <c r="B1082" t="s">
        <v>524</v>
      </c>
      <c r="C1082" t="s">
        <v>865</v>
      </c>
      <c r="D1082" t="s">
        <v>866</v>
      </c>
      <c r="E1082" t="s">
        <v>527</v>
      </c>
      <c r="F1082">
        <v>0.12162865123199899</v>
      </c>
      <c r="G1082">
        <v>130</v>
      </c>
      <c r="H1082" t="s">
        <v>867</v>
      </c>
    </row>
    <row r="1083" spans="1:8" x14ac:dyDescent="0.25">
      <c r="A1083" t="s">
        <v>879</v>
      </c>
      <c r="B1083" t="s">
        <v>1276</v>
      </c>
      <c r="C1083" t="s">
        <v>1672</v>
      </c>
      <c r="D1083" t="s">
        <v>1673</v>
      </c>
      <c r="E1083" t="s">
        <v>1279</v>
      </c>
      <c r="F1083">
        <v>0.120542883743999</v>
      </c>
      <c r="G1083">
        <v>158</v>
      </c>
      <c r="H1083" t="s">
        <v>1674</v>
      </c>
    </row>
    <row r="1084" spans="1:8" x14ac:dyDescent="0.25">
      <c r="A1084" t="s">
        <v>9</v>
      </c>
      <c r="B1084" t="s">
        <v>357</v>
      </c>
      <c r="C1084" t="s">
        <v>518</v>
      </c>
      <c r="D1084" t="s">
        <v>519</v>
      </c>
      <c r="E1084" t="s">
        <v>358</v>
      </c>
      <c r="F1084">
        <v>0.123257302465</v>
      </c>
      <c r="G1084">
        <v>56</v>
      </c>
      <c r="H1084" t="s">
        <v>520</v>
      </c>
    </row>
    <row r="1085" spans="1:8" x14ac:dyDescent="0.25">
      <c r="A1085" t="s">
        <v>9</v>
      </c>
      <c r="B1085" t="s">
        <v>524</v>
      </c>
      <c r="C1085" t="s">
        <v>518</v>
      </c>
      <c r="D1085" t="s">
        <v>519</v>
      </c>
      <c r="E1085" t="s">
        <v>527</v>
      </c>
      <c r="F1085">
        <v>0.12</v>
      </c>
      <c r="G1085">
        <v>241</v>
      </c>
      <c r="H1085">
        <v>21822266</v>
      </c>
    </row>
    <row r="1086" spans="1:8" x14ac:dyDescent="0.25">
      <c r="A1086" t="s">
        <v>9</v>
      </c>
      <c r="B1086" t="s">
        <v>524</v>
      </c>
      <c r="C1086" t="s">
        <v>868</v>
      </c>
      <c r="D1086" t="s">
        <v>869</v>
      </c>
      <c r="E1086" t="s">
        <v>527</v>
      </c>
      <c r="F1086">
        <v>0.12</v>
      </c>
      <c r="G1086">
        <v>243</v>
      </c>
      <c r="H1086">
        <v>21822266</v>
      </c>
    </row>
    <row r="1087" spans="1:8" x14ac:dyDescent="0.25">
      <c r="A1087" t="s">
        <v>879</v>
      </c>
      <c r="B1087" t="s">
        <v>1681</v>
      </c>
      <c r="C1087" t="s">
        <v>2101</v>
      </c>
      <c r="D1087" t="s">
        <v>2102</v>
      </c>
      <c r="E1087" t="s">
        <v>1682</v>
      </c>
      <c r="F1087">
        <v>0.12</v>
      </c>
      <c r="G1087">
        <v>311</v>
      </c>
    </row>
    <row r="1088" spans="1:8" x14ac:dyDescent="0.25">
      <c r="A1088" t="s">
        <v>9</v>
      </c>
      <c r="B1088" t="s">
        <v>357</v>
      </c>
      <c r="C1088" t="s">
        <v>521</v>
      </c>
      <c r="D1088" t="s">
        <v>522</v>
      </c>
      <c r="E1088" t="s">
        <v>358</v>
      </c>
      <c r="F1088">
        <v>0.127101095936</v>
      </c>
      <c r="G1088">
        <v>44</v>
      </c>
      <c r="H1088" t="s">
        <v>523</v>
      </c>
    </row>
    <row r="1089" spans="1:8" x14ac:dyDescent="0.25">
      <c r="A1089" t="s">
        <v>879</v>
      </c>
      <c r="B1089" t="s">
        <v>1107</v>
      </c>
      <c r="C1089" t="s">
        <v>1269</v>
      </c>
      <c r="D1089" t="s">
        <v>1270</v>
      </c>
      <c r="E1089" t="s">
        <v>1110</v>
      </c>
      <c r="F1089">
        <v>0.12</v>
      </c>
      <c r="G1089">
        <v>114</v>
      </c>
      <c r="H1089">
        <v>11796754</v>
      </c>
    </row>
    <row r="1090" spans="1:8" x14ac:dyDescent="0.25">
      <c r="A1090" t="s">
        <v>879</v>
      </c>
      <c r="B1090" t="s">
        <v>1276</v>
      </c>
      <c r="C1090" t="s">
        <v>1675</v>
      </c>
      <c r="D1090" t="s">
        <v>1676</v>
      </c>
      <c r="E1090" t="s">
        <v>1279</v>
      </c>
      <c r="F1090">
        <v>0.12</v>
      </c>
      <c r="G1090">
        <v>239</v>
      </c>
      <c r="H1090">
        <v>15205966</v>
      </c>
    </row>
    <row r="1091" spans="1:8" x14ac:dyDescent="0.25">
      <c r="A1091" t="s">
        <v>879</v>
      </c>
      <c r="B1091" t="s">
        <v>1107</v>
      </c>
      <c r="C1091" t="s">
        <v>1271</v>
      </c>
      <c r="D1091" t="s">
        <v>1272</v>
      </c>
      <c r="E1091" t="s">
        <v>1110</v>
      </c>
      <c r="F1091">
        <v>0.12027144187200001</v>
      </c>
      <c r="G1091">
        <v>54</v>
      </c>
      <c r="H1091" t="s">
        <v>1273</v>
      </c>
    </row>
    <row r="1092" spans="1:8" x14ac:dyDescent="0.25">
      <c r="A1092" t="s">
        <v>879</v>
      </c>
      <c r="B1092" t="s">
        <v>1276</v>
      </c>
      <c r="C1092" t="s">
        <v>1677</v>
      </c>
      <c r="D1092" t="s">
        <v>1678</v>
      </c>
      <c r="E1092" t="s">
        <v>1279</v>
      </c>
      <c r="F1092">
        <v>0.12</v>
      </c>
      <c r="G1092">
        <v>240</v>
      </c>
      <c r="H1092">
        <v>9804340</v>
      </c>
    </row>
    <row r="1093" spans="1:8" x14ac:dyDescent="0.25">
      <c r="A1093" t="s">
        <v>9</v>
      </c>
      <c r="B1093" t="s">
        <v>524</v>
      </c>
      <c r="C1093" t="s">
        <v>870</v>
      </c>
      <c r="D1093" t="s">
        <v>871</v>
      </c>
      <c r="E1093" t="s">
        <v>527</v>
      </c>
      <c r="F1093">
        <v>0.12</v>
      </c>
      <c r="G1093">
        <v>244</v>
      </c>
      <c r="H1093">
        <v>23974872</v>
      </c>
    </row>
    <row r="1094" spans="1:8" x14ac:dyDescent="0.25">
      <c r="A1094" t="s">
        <v>879</v>
      </c>
      <c r="B1094" t="s">
        <v>2154</v>
      </c>
      <c r="C1094" t="s">
        <v>2291</v>
      </c>
      <c r="D1094" t="s">
        <v>2292</v>
      </c>
      <c r="E1094" t="s">
        <v>2155</v>
      </c>
      <c r="F1094">
        <v>0.12236703197899999</v>
      </c>
      <c r="G1094">
        <v>77</v>
      </c>
      <c r="H1094">
        <v>21833088</v>
      </c>
    </row>
    <row r="1095" spans="1:8" x14ac:dyDescent="0.25">
      <c r="A1095" t="s">
        <v>879</v>
      </c>
      <c r="B1095" t="s">
        <v>1107</v>
      </c>
      <c r="C1095" t="s">
        <v>1274</v>
      </c>
      <c r="D1095" t="s">
        <v>1275</v>
      </c>
      <c r="E1095" t="s">
        <v>1110</v>
      </c>
      <c r="F1095">
        <v>0.12</v>
      </c>
      <c r="G1095">
        <v>115</v>
      </c>
      <c r="H1095">
        <v>24529757</v>
      </c>
    </row>
    <row r="1096" spans="1:8" x14ac:dyDescent="0.25">
      <c r="A1096" t="s">
        <v>9</v>
      </c>
      <c r="B1096" t="s">
        <v>10</v>
      </c>
      <c r="C1096" t="s">
        <v>196</v>
      </c>
      <c r="D1096" t="s">
        <v>197</v>
      </c>
      <c r="E1096" t="s">
        <v>13</v>
      </c>
      <c r="F1096">
        <v>0.12</v>
      </c>
      <c r="G1096">
        <v>82</v>
      </c>
    </row>
    <row r="1097" spans="1:8" x14ac:dyDescent="0.25">
      <c r="A1097" t="s">
        <v>879</v>
      </c>
      <c r="B1097" t="s">
        <v>1276</v>
      </c>
      <c r="C1097" t="s">
        <v>1679</v>
      </c>
      <c r="D1097" t="s">
        <v>1680</v>
      </c>
      <c r="E1097" t="s">
        <v>1279</v>
      </c>
      <c r="F1097">
        <v>0.12027144187200001</v>
      </c>
      <c r="G1097">
        <v>188</v>
      </c>
      <c r="H1097">
        <v>25217958</v>
      </c>
    </row>
    <row r="1098" spans="1:8" x14ac:dyDescent="0.25">
      <c r="A1098" t="s">
        <v>9</v>
      </c>
      <c r="B1098" t="s">
        <v>524</v>
      </c>
      <c r="C1098" t="s">
        <v>872</v>
      </c>
      <c r="D1098" t="s">
        <v>873</v>
      </c>
      <c r="E1098" t="s">
        <v>527</v>
      </c>
      <c r="F1098">
        <v>0.12</v>
      </c>
      <c r="G1098">
        <v>245</v>
      </c>
      <c r="H1098">
        <v>21743468</v>
      </c>
    </row>
    <row r="1099" spans="1:8" x14ac:dyDescent="0.25">
      <c r="A1099" t="s">
        <v>9</v>
      </c>
      <c r="B1099" t="s">
        <v>524</v>
      </c>
      <c r="C1099" t="s">
        <v>874</v>
      </c>
      <c r="D1099" t="s">
        <v>875</v>
      </c>
      <c r="E1099" t="s">
        <v>527</v>
      </c>
      <c r="F1099">
        <v>0.266297523983</v>
      </c>
      <c r="G1099">
        <v>11</v>
      </c>
      <c r="H1099" t="s">
        <v>876</v>
      </c>
    </row>
    <row r="1100" spans="1:8" x14ac:dyDescent="0.25">
      <c r="A1100" t="s">
        <v>9</v>
      </c>
      <c r="B1100" t="s">
        <v>524</v>
      </c>
      <c r="C1100" t="s">
        <v>877</v>
      </c>
      <c r="D1100" t="s">
        <v>878</v>
      </c>
      <c r="E1100" t="s">
        <v>527</v>
      </c>
      <c r="F1100">
        <v>0.12</v>
      </c>
      <c r="G1100">
        <v>249</v>
      </c>
      <c r="H1100">
        <v>22688191</v>
      </c>
    </row>
  </sheetData>
  <autoFilter ref="A1:I1100" xr:uid="{00000000-0009-0000-0000-000000000000}">
    <sortState xmlns:xlrd2="http://schemas.microsoft.com/office/spreadsheetml/2017/richdata2" ref="A2:I1100">
      <sortCondition ref="C1:C110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00"/>
  <sheetViews>
    <sheetView workbookViewId="0">
      <selection activeCell="B4" sqref="B4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</row>
    <row r="2" spans="1:6" x14ac:dyDescent="0.25">
      <c r="A2" t="s">
        <v>9</v>
      </c>
      <c r="B2" t="s">
        <v>10</v>
      </c>
      <c r="C2" t="s">
        <v>11</v>
      </c>
      <c r="D2" t="s">
        <v>12</v>
      </c>
      <c r="E2">
        <v>22906800</v>
      </c>
    </row>
    <row r="3" spans="1:6" x14ac:dyDescent="0.25">
      <c r="A3" t="s">
        <v>9</v>
      </c>
      <c r="B3" t="s">
        <v>10</v>
      </c>
      <c r="C3" t="s">
        <v>14</v>
      </c>
      <c r="D3" t="s">
        <v>15</v>
      </c>
    </row>
    <row r="4" spans="1:6" x14ac:dyDescent="0.25">
      <c r="A4" t="s">
        <v>9</v>
      </c>
      <c r="B4" t="s">
        <v>10</v>
      </c>
      <c r="C4" t="s">
        <v>16</v>
      </c>
      <c r="D4" t="s">
        <v>17</v>
      </c>
      <c r="E4" t="s">
        <v>18</v>
      </c>
    </row>
    <row r="5" spans="1:6" x14ac:dyDescent="0.25">
      <c r="A5" t="s">
        <v>9</v>
      </c>
      <c r="B5" t="s">
        <v>10</v>
      </c>
      <c r="C5" t="s">
        <v>19</v>
      </c>
      <c r="D5" t="s">
        <v>20</v>
      </c>
    </row>
    <row r="6" spans="1:6" x14ac:dyDescent="0.25">
      <c r="A6" t="s">
        <v>9</v>
      </c>
      <c r="B6" t="s">
        <v>10</v>
      </c>
      <c r="C6" t="s">
        <v>21</v>
      </c>
      <c r="D6" t="s">
        <v>22</v>
      </c>
    </row>
    <row r="7" spans="1:6" x14ac:dyDescent="0.25">
      <c r="A7" t="s">
        <v>9</v>
      </c>
      <c r="B7" t="s">
        <v>10</v>
      </c>
      <c r="C7" t="s">
        <v>23</v>
      </c>
      <c r="D7" t="s">
        <v>24</v>
      </c>
    </row>
    <row r="8" spans="1:6" x14ac:dyDescent="0.25">
      <c r="A8" t="s">
        <v>9</v>
      </c>
      <c r="B8" t="s">
        <v>10</v>
      </c>
      <c r="C8" t="s">
        <v>25</v>
      </c>
      <c r="D8" t="s">
        <v>26</v>
      </c>
      <c r="E8">
        <v>22906800</v>
      </c>
    </row>
    <row r="9" spans="1:6" x14ac:dyDescent="0.25">
      <c r="A9" t="s">
        <v>9</v>
      </c>
      <c r="B9" t="s">
        <v>10</v>
      </c>
      <c r="C9" t="s">
        <v>27</v>
      </c>
      <c r="D9" t="s">
        <v>28</v>
      </c>
      <c r="E9" t="s">
        <v>29</v>
      </c>
    </row>
    <row r="10" spans="1:6" x14ac:dyDescent="0.25">
      <c r="A10" t="s">
        <v>9</v>
      </c>
      <c r="B10" t="s">
        <v>10</v>
      </c>
      <c r="C10" t="s">
        <v>30</v>
      </c>
      <c r="D10" t="s">
        <v>31</v>
      </c>
      <c r="E10" t="s">
        <v>32</v>
      </c>
    </row>
    <row r="11" spans="1:6" x14ac:dyDescent="0.25">
      <c r="A11" t="s">
        <v>9</v>
      </c>
      <c r="B11" t="s">
        <v>10</v>
      </c>
      <c r="C11" t="s">
        <v>33</v>
      </c>
      <c r="D11" t="s">
        <v>34</v>
      </c>
    </row>
    <row r="12" spans="1:6" x14ac:dyDescent="0.25">
      <c r="A12" t="s">
        <v>9</v>
      </c>
      <c r="B12" t="s">
        <v>10</v>
      </c>
      <c r="C12" t="s">
        <v>35</v>
      </c>
      <c r="D12" t="s">
        <v>36</v>
      </c>
    </row>
    <row r="13" spans="1:6" x14ac:dyDescent="0.25">
      <c r="A13" t="s">
        <v>9</v>
      </c>
      <c r="B13" t="s">
        <v>10</v>
      </c>
      <c r="C13" t="s">
        <v>37</v>
      </c>
      <c r="D13" t="s">
        <v>38</v>
      </c>
    </row>
    <row r="14" spans="1:6" x14ac:dyDescent="0.25">
      <c r="A14" t="s">
        <v>9</v>
      </c>
      <c r="B14" t="s">
        <v>10</v>
      </c>
      <c r="C14" t="s">
        <v>39</v>
      </c>
      <c r="D14" t="s">
        <v>40</v>
      </c>
      <c r="E14" t="s">
        <v>41</v>
      </c>
    </row>
    <row r="15" spans="1:6" x14ac:dyDescent="0.25">
      <c r="A15" t="s">
        <v>9</v>
      </c>
      <c r="B15" t="s">
        <v>10</v>
      </c>
      <c r="C15" t="s">
        <v>42</v>
      </c>
      <c r="D15" t="s">
        <v>43</v>
      </c>
      <c r="E15" t="s">
        <v>44</v>
      </c>
    </row>
    <row r="16" spans="1:6" x14ac:dyDescent="0.25">
      <c r="A16" t="s">
        <v>9</v>
      </c>
      <c r="B16" t="s">
        <v>10</v>
      </c>
      <c r="C16" t="s">
        <v>45</v>
      </c>
      <c r="D16" t="s">
        <v>46</v>
      </c>
    </row>
    <row r="17" spans="1:5" x14ac:dyDescent="0.25">
      <c r="A17" t="s">
        <v>9</v>
      </c>
      <c r="B17" t="s">
        <v>10</v>
      </c>
      <c r="C17" t="s">
        <v>47</v>
      </c>
      <c r="D17" t="s">
        <v>48</v>
      </c>
    </row>
    <row r="18" spans="1:5" x14ac:dyDescent="0.25">
      <c r="A18" t="s">
        <v>9</v>
      </c>
      <c r="B18" t="s">
        <v>10</v>
      </c>
      <c r="C18" t="s">
        <v>49</v>
      </c>
      <c r="D18" t="s">
        <v>50</v>
      </c>
    </row>
    <row r="19" spans="1:5" x14ac:dyDescent="0.25">
      <c r="A19" t="s">
        <v>9</v>
      </c>
      <c r="B19" t="s">
        <v>10</v>
      </c>
      <c r="C19" t="s">
        <v>51</v>
      </c>
      <c r="D19" t="s">
        <v>52</v>
      </c>
      <c r="E19" t="s">
        <v>53</v>
      </c>
    </row>
    <row r="20" spans="1:5" x14ac:dyDescent="0.25">
      <c r="A20" t="s">
        <v>9</v>
      </c>
      <c r="B20" t="s">
        <v>10</v>
      </c>
      <c r="C20" t="s">
        <v>54</v>
      </c>
      <c r="D20" t="s">
        <v>55</v>
      </c>
      <c r="E20" t="s">
        <v>56</v>
      </c>
    </row>
    <row r="21" spans="1:5" x14ac:dyDescent="0.25">
      <c r="A21" t="s">
        <v>9</v>
      </c>
      <c r="B21" t="s">
        <v>10</v>
      </c>
      <c r="C21" t="s">
        <v>57</v>
      </c>
      <c r="D21" t="s">
        <v>58</v>
      </c>
      <c r="E21" t="s">
        <v>59</v>
      </c>
    </row>
    <row r="22" spans="1:5" x14ac:dyDescent="0.25">
      <c r="A22" t="s">
        <v>9</v>
      </c>
      <c r="B22" t="s">
        <v>10</v>
      </c>
      <c r="C22" t="s">
        <v>60</v>
      </c>
      <c r="D22" t="s">
        <v>61</v>
      </c>
      <c r="E22" t="s">
        <v>62</v>
      </c>
    </row>
    <row r="23" spans="1:5" x14ac:dyDescent="0.25">
      <c r="A23" t="s">
        <v>9</v>
      </c>
      <c r="B23" t="s">
        <v>10</v>
      </c>
      <c r="C23" t="s">
        <v>63</v>
      </c>
      <c r="D23" t="s">
        <v>64</v>
      </c>
      <c r="E23" t="s">
        <v>65</v>
      </c>
    </row>
    <row r="24" spans="1:5" x14ac:dyDescent="0.25">
      <c r="A24" t="s">
        <v>9</v>
      </c>
      <c r="B24" t="s">
        <v>10</v>
      </c>
      <c r="C24" t="s">
        <v>66</v>
      </c>
      <c r="D24" t="s">
        <v>67</v>
      </c>
      <c r="E24" t="s">
        <v>68</v>
      </c>
    </row>
    <row r="25" spans="1:5" x14ac:dyDescent="0.25">
      <c r="A25" t="s">
        <v>9</v>
      </c>
      <c r="B25" t="s">
        <v>10</v>
      </c>
      <c r="C25" t="s">
        <v>69</v>
      </c>
      <c r="D25" t="s">
        <v>70</v>
      </c>
      <c r="E25" t="s">
        <v>71</v>
      </c>
    </row>
    <row r="26" spans="1:5" x14ac:dyDescent="0.25">
      <c r="A26" t="s">
        <v>9</v>
      </c>
      <c r="B26" t="s">
        <v>10</v>
      </c>
      <c r="C26" t="s">
        <v>72</v>
      </c>
      <c r="D26" t="s">
        <v>73</v>
      </c>
      <c r="E26" t="s">
        <v>74</v>
      </c>
    </row>
    <row r="27" spans="1:5" x14ac:dyDescent="0.25">
      <c r="A27" t="s">
        <v>9</v>
      </c>
      <c r="B27" t="s">
        <v>10</v>
      </c>
      <c r="C27" t="s">
        <v>75</v>
      </c>
      <c r="D27" t="s">
        <v>76</v>
      </c>
    </row>
    <row r="28" spans="1:5" x14ac:dyDescent="0.25">
      <c r="A28" t="s">
        <v>9</v>
      </c>
      <c r="B28" t="s">
        <v>10</v>
      </c>
      <c r="C28" t="s">
        <v>77</v>
      </c>
      <c r="D28" t="s">
        <v>78</v>
      </c>
      <c r="E28" t="s">
        <v>79</v>
      </c>
    </row>
    <row r="29" spans="1:5" x14ac:dyDescent="0.25">
      <c r="A29" t="s">
        <v>9</v>
      </c>
      <c r="B29" t="s">
        <v>10</v>
      </c>
      <c r="C29" t="s">
        <v>80</v>
      </c>
      <c r="D29" t="s">
        <v>81</v>
      </c>
    </row>
    <row r="30" spans="1:5" x14ac:dyDescent="0.25">
      <c r="A30" t="s">
        <v>9</v>
      </c>
      <c r="B30" t="s">
        <v>10</v>
      </c>
      <c r="C30" t="s">
        <v>82</v>
      </c>
      <c r="D30" t="s">
        <v>83</v>
      </c>
      <c r="E30" t="s">
        <v>84</v>
      </c>
    </row>
    <row r="31" spans="1:5" x14ac:dyDescent="0.25">
      <c r="A31" t="s">
        <v>9</v>
      </c>
      <c r="B31" t="s">
        <v>10</v>
      </c>
      <c r="C31" t="s">
        <v>85</v>
      </c>
      <c r="D31" t="s">
        <v>86</v>
      </c>
      <c r="E31" t="s">
        <v>87</v>
      </c>
    </row>
    <row r="32" spans="1:5" x14ac:dyDescent="0.25">
      <c r="A32" t="s">
        <v>9</v>
      </c>
      <c r="B32" t="s">
        <v>10</v>
      </c>
      <c r="C32" t="s">
        <v>88</v>
      </c>
      <c r="D32" t="s">
        <v>89</v>
      </c>
      <c r="E32" t="s">
        <v>90</v>
      </c>
    </row>
    <row r="33" spans="1:5" x14ac:dyDescent="0.25">
      <c r="A33" t="s">
        <v>9</v>
      </c>
      <c r="B33" t="s">
        <v>10</v>
      </c>
      <c r="C33" t="s">
        <v>91</v>
      </c>
      <c r="D33" t="s">
        <v>92</v>
      </c>
      <c r="E33" t="s">
        <v>93</v>
      </c>
    </row>
    <row r="34" spans="1:5" x14ac:dyDescent="0.25">
      <c r="A34" t="s">
        <v>9</v>
      </c>
      <c r="B34" t="s">
        <v>10</v>
      </c>
      <c r="C34" t="s">
        <v>94</v>
      </c>
      <c r="D34" t="s">
        <v>95</v>
      </c>
      <c r="E34" t="s">
        <v>96</v>
      </c>
    </row>
    <row r="35" spans="1:5" x14ac:dyDescent="0.25">
      <c r="A35" t="s">
        <v>9</v>
      </c>
      <c r="B35" t="s">
        <v>10</v>
      </c>
      <c r="C35" t="s">
        <v>97</v>
      </c>
      <c r="D35" t="s">
        <v>98</v>
      </c>
      <c r="E35" t="s">
        <v>99</v>
      </c>
    </row>
    <row r="36" spans="1:5" x14ac:dyDescent="0.25">
      <c r="A36" t="s">
        <v>9</v>
      </c>
      <c r="B36" t="s">
        <v>10</v>
      </c>
      <c r="C36" t="s">
        <v>100</v>
      </c>
      <c r="D36" t="s">
        <v>101</v>
      </c>
    </row>
    <row r="37" spans="1:5" x14ac:dyDescent="0.25">
      <c r="A37" t="s">
        <v>9</v>
      </c>
      <c r="B37" t="s">
        <v>10</v>
      </c>
      <c r="C37" t="s">
        <v>102</v>
      </c>
      <c r="D37" t="s">
        <v>103</v>
      </c>
    </row>
    <row r="38" spans="1:5" x14ac:dyDescent="0.25">
      <c r="A38" t="s">
        <v>9</v>
      </c>
      <c r="B38" t="s">
        <v>10</v>
      </c>
      <c r="C38" t="s">
        <v>104</v>
      </c>
      <c r="D38" t="s">
        <v>105</v>
      </c>
    </row>
    <row r="39" spans="1:5" x14ac:dyDescent="0.25">
      <c r="A39" t="s">
        <v>9</v>
      </c>
      <c r="B39" t="s">
        <v>10</v>
      </c>
      <c r="C39" t="s">
        <v>106</v>
      </c>
      <c r="D39" t="s">
        <v>107</v>
      </c>
      <c r="E39" t="s">
        <v>108</v>
      </c>
    </row>
    <row r="40" spans="1:5" x14ac:dyDescent="0.25">
      <c r="A40" t="s">
        <v>9</v>
      </c>
      <c r="B40" t="s">
        <v>10</v>
      </c>
      <c r="C40" t="s">
        <v>109</v>
      </c>
      <c r="D40" t="s">
        <v>110</v>
      </c>
      <c r="E40" t="s">
        <v>111</v>
      </c>
    </row>
    <row r="41" spans="1:5" x14ac:dyDescent="0.25">
      <c r="A41" t="s">
        <v>9</v>
      </c>
      <c r="B41" t="s">
        <v>10</v>
      </c>
      <c r="C41" t="s">
        <v>112</v>
      </c>
      <c r="D41" t="s">
        <v>113</v>
      </c>
      <c r="E41" t="s">
        <v>114</v>
      </c>
    </row>
    <row r="42" spans="1:5" x14ac:dyDescent="0.25">
      <c r="A42" t="s">
        <v>9</v>
      </c>
      <c r="B42" t="s">
        <v>10</v>
      </c>
      <c r="C42" t="s">
        <v>115</v>
      </c>
      <c r="D42" t="s">
        <v>116</v>
      </c>
      <c r="E42" t="s">
        <v>117</v>
      </c>
    </row>
    <row r="43" spans="1:5" x14ac:dyDescent="0.25">
      <c r="A43" t="s">
        <v>9</v>
      </c>
      <c r="B43" t="s">
        <v>10</v>
      </c>
      <c r="C43" t="s">
        <v>118</v>
      </c>
      <c r="D43" t="s">
        <v>119</v>
      </c>
      <c r="E43" t="s">
        <v>120</v>
      </c>
    </row>
    <row r="44" spans="1:5" x14ac:dyDescent="0.25">
      <c r="A44" t="s">
        <v>9</v>
      </c>
      <c r="B44" t="s">
        <v>10</v>
      </c>
      <c r="C44" t="s">
        <v>121</v>
      </c>
      <c r="D44" t="s">
        <v>122</v>
      </c>
    </row>
    <row r="45" spans="1:5" x14ac:dyDescent="0.25">
      <c r="A45" t="s">
        <v>9</v>
      </c>
      <c r="B45" t="s">
        <v>10</v>
      </c>
      <c r="C45" t="s">
        <v>123</v>
      </c>
      <c r="D45" t="s">
        <v>124</v>
      </c>
      <c r="E45">
        <v>21683594</v>
      </c>
    </row>
    <row r="46" spans="1:5" x14ac:dyDescent="0.25">
      <c r="A46" t="s">
        <v>9</v>
      </c>
      <c r="B46" t="s">
        <v>10</v>
      </c>
      <c r="C46" t="s">
        <v>125</v>
      </c>
      <c r="D46" t="s">
        <v>126</v>
      </c>
    </row>
    <row r="47" spans="1:5" x14ac:dyDescent="0.25">
      <c r="A47" t="s">
        <v>9</v>
      </c>
      <c r="B47" t="s">
        <v>10</v>
      </c>
      <c r="C47" t="s">
        <v>127</v>
      </c>
      <c r="D47" t="s">
        <v>128</v>
      </c>
    </row>
    <row r="48" spans="1:5" x14ac:dyDescent="0.25">
      <c r="A48" t="s">
        <v>9</v>
      </c>
      <c r="B48" t="s">
        <v>10</v>
      </c>
      <c r="C48" t="s">
        <v>129</v>
      </c>
      <c r="D48" t="s">
        <v>130</v>
      </c>
    </row>
    <row r="49" spans="1:5" x14ac:dyDescent="0.25">
      <c r="A49" t="s">
        <v>9</v>
      </c>
      <c r="B49" t="s">
        <v>10</v>
      </c>
      <c r="C49" t="s">
        <v>131</v>
      </c>
      <c r="D49" t="s">
        <v>132</v>
      </c>
      <c r="E49" t="s">
        <v>133</v>
      </c>
    </row>
    <row r="50" spans="1:5" x14ac:dyDescent="0.25">
      <c r="A50" t="s">
        <v>9</v>
      </c>
      <c r="B50" t="s">
        <v>10</v>
      </c>
      <c r="C50" t="s">
        <v>134</v>
      </c>
      <c r="D50" t="s">
        <v>135</v>
      </c>
    </row>
    <row r="51" spans="1:5" x14ac:dyDescent="0.25">
      <c r="A51" t="s">
        <v>9</v>
      </c>
      <c r="B51" t="s">
        <v>10</v>
      </c>
      <c r="C51" t="s">
        <v>136</v>
      </c>
      <c r="D51" t="s">
        <v>137</v>
      </c>
      <c r="E51" t="s">
        <v>138</v>
      </c>
    </row>
    <row r="52" spans="1:5" x14ac:dyDescent="0.25">
      <c r="A52" t="s">
        <v>9</v>
      </c>
      <c r="B52" t="s">
        <v>10</v>
      </c>
      <c r="C52" t="s">
        <v>139</v>
      </c>
      <c r="D52" t="s">
        <v>140</v>
      </c>
    </row>
    <row r="53" spans="1:5" x14ac:dyDescent="0.25">
      <c r="A53" t="s">
        <v>9</v>
      </c>
      <c r="B53" t="s">
        <v>10</v>
      </c>
      <c r="C53" t="s">
        <v>141</v>
      </c>
      <c r="D53" t="s">
        <v>142</v>
      </c>
      <c r="E53" t="s">
        <v>143</v>
      </c>
    </row>
    <row r="54" spans="1:5" x14ac:dyDescent="0.25">
      <c r="A54" t="s">
        <v>9</v>
      </c>
      <c r="B54" t="s">
        <v>10</v>
      </c>
      <c r="C54" t="s">
        <v>144</v>
      </c>
      <c r="D54" t="s">
        <v>145</v>
      </c>
      <c r="E54" t="s">
        <v>146</v>
      </c>
    </row>
    <row r="55" spans="1:5" x14ac:dyDescent="0.25">
      <c r="A55" t="s">
        <v>9</v>
      </c>
      <c r="B55" t="s">
        <v>10</v>
      </c>
      <c r="C55" t="s">
        <v>147</v>
      </c>
      <c r="D55" t="s">
        <v>148</v>
      </c>
      <c r="E55">
        <v>22958903</v>
      </c>
    </row>
    <row r="56" spans="1:5" x14ac:dyDescent="0.25">
      <c r="A56" t="s">
        <v>9</v>
      </c>
      <c r="B56" t="s">
        <v>10</v>
      </c>
      <c r="C56" t="s">
        <v>149</v>
      </c>
      <c r="D56" t="s">
        <v>150</v>
      </c>
      <c r="E56" t="s">
        <v>151</v>
      </c>
    </row>
    <row r="57" spans="1:5" x14ac:dyDescent="0.25">
      <c r="A57" t="s">
        <v>9</v>
      </c>
      <c r="B57" t="s">
        <v>10</v>
      </c>
      <c r="C57" t="s">
        <v>152</v>
      </c>
      <c r="D57" t="s">
        <v>153</v>
      </c>
      <c r="E57" t="s">
        <v>154</v>
      </c>
    </row>
    <row r="58" spans="1:5" x14ac:dyDescent="0.25">
      <c r="A58" t="s">
        <v>9</v>
      </c>
      <c r="B58" t="s">
        <v>10</v>
      </c>
      <c r="C58" t="s">
        <v>155</v>
      </c>
      <c r="D58" t="s">
        <v>156</v>
      </c>
      <c r="E58" t="s">
        <v>157</v>
      </c>
    </row>
    <row r="59" spans="1:5" x14ac:dyDescent="0.25">
      <c r="A59" t="s">
        <v>9</v>
      </c>
      <c r="B59" t="s">
        <v>10</v>
      </c>
      <c r="C59" t="s">
        <v>158</v>
      </c>
      <c r="D59" t="s">
        <v>159</v>
      </c>
      <c r="E59" t="s">
        <v>160</v>
      </c>
    </row>
    <row r="60" spans="1:5" x14ac:dyDescent="0.25">
      <c r="A60" t="s">
        <v>9</v>
      </c>
      <c r="B60" t="s">
        <v>10</v>
      </c>
      <c r="C60" t="s">
        <v>161</v>
      </c>
      <c r="D60" t="s">
        <v>162</v>
      </c>
      <c r="E60" t="s">
        <v>163</v>
      </c>
    </row>
    <row r="61" spans="1:5" x14ac:dyDescent="0.25">
      <c r="A61" t="s">
        <v>9</v>
      </c>
      <c r="B61" t="s">
        <v>10</v>
      </c>
      <c r="C61" t="s">
        <v>164</v>
      </c>
      <c r="D61" t="s">
        <v>165</v>
      </c>
      <c r="E61" t="s">
        <v>166</v>
      </c>
    </row>
    <row r="62" spans="1:5" x14ac:dyDescent="0.25">
      <c r="A62" t="s">
        <v>9</v>
      </c>
      <c r="B62" t="s">
        <v>10</v>
      </c>
      <c r="C62" t="s">
        <v>167</v>
      </c>
      <c r="D62" t="s">
        <v>168</v>
      </c>
      <c r="E62" t="s">
        <v>169</v>
      </c>
    </row>
    <row r="63" spans="1:5" x14ac:dyDescent="0.25">
      <c r="A63" t="s">
        <v>9</v>
      </c>
      <c r="B63" t="s">
        <v>10</v>
      </c>
      <c r="C63" t="s">
        <v>170</v>
      </c>
      <c r="D63" t="s">
        <v>171</v>
      </c>
      <c r="E63">
        <v>24755953</v>
      </c>
    </row>
    <row r="64" spans="1:5" x14ac:dyDescent="0.25">
      <c r="A64" t="s">
        <v>9</v>
      </c>
      <c r="B64" t="s">
        <v>10</v>
      </c>
      <c r="C64" t="s">
        <v>172</v>
      </c>
      <c r="D64" t="s">
        <v>173</v>
      </c>
      <c r="E64">
        <v>17761684</v>
      </c>
    </row>
    <row r="65" spans="1:5" x14ac:dyDescent="0.25">
      <c r="A65" t="s">
        <v>9</v>
      </c>
      <c r="B65" t="s">
        <v>10</v>
      </c>
      <c r="C65" t="s">
        <v>174</v>
      </c>
      <c r="D65" t="s">
        <v>175</v>
      </c>
      <c r="E65">
        <v>17761684</v>
      </c>
    </row>
    <row r="66" spans="1:5" x14ac:dyDescent="0.25">
      <c r="A66" t="s">
        <v>9</v>
      </c>
      <c r="B66" t="s">
        <v>10</v>
      </c>
      <c r="C66" t="s">
        <v>176</v>
      </c>
      <c r="D66" t="s">
        <v>177</v>
      </c>
      <c r="E66" t="s">
        <v>178</v>
      </c>
    </row>
    <row r="67" spans="1:5" x14ac:dyDescent="0.25">
      <c r="A67" t="s">
        <v>9</v>
      </c>
      <c r="B67" t="s">
        <v>10</v>
      </c>
      <c r="C67" t="s">
        <v>179</v>
      </c>
      <c r="D67" t="s">
        <v>180</v>
      </c>
    </row>
    <row r="68" spans="1:5" x14ac:dyDescent="0.25">
      <c r="A68" t="s">
        <v>9</v>
      </c>
      <c r="B68" t="s">
        <v>10</v>
      </c>
      <c r="C68" t="s">
        <v>181</v>
      </c>
      <c r="D68" t="s">
        <v>182</v>
      </c>
    </row>
    <row r="69" spans="1:5" x14ac:dyDescent="0.25">
      <c r="A69" t="s">
        <v>9</v>
      </c>
      <c r="B69" t="s">
        <v>10</v>
      </c>
      <c r="C69" t="s">
        <v>183</v>
      </c>
      <c r="D69" t="s">
        <v>184</v>
      </c>
    </row>
    <row r="70" spans="1:5" x14ac:dyDescent="0.25">
      <c r="A70" t="s">
        <v>9</v>
      </c>
      <c r="B70" t="s">
        <v>10</v>
      </c>
      <c r="C70" t="s">
        <v>185</v>
      </c>
      <c r="D70" t="s">
        <v>156</v>
      </c>
    </row>
    <row r="71" spans="1:5" x14ac:dyDescent="0.25">
      <c r="A71" t="s">
        <v>9</v>
      </c>
      <c r="B71" t="s">
        <v>10</v>
      </c>
      <c r="C71" t="s">
        <v>186</v>
      </c>
      <c r="D71" t="s">
        <v>187</v>
      </c>
    </row>
    <row r="72" spans="1:5" x14ac:dyDescent="0.25">
      <c r="A72" t="s">
        <v>9</v>
      </c>
      <c r="B72" t="s">
        <v>10</v>
      </c>
      <c r="C72" t="s">
        <v>188</v>
      </c>
      <c r="D72" t="s">
        <v>189</v>
      </c>
      <c r="E72" t="s">
        <v>190</v>
      </c>
    </row>
    <row r="73" spans="1:5" x14ac:dyDescent="0.25">
      <c r="A73" t="s">
        <v>9</v>
      </c>
      <c r="B73" t="s">
        <v>10</v>
      </c>
      <c r="C73" t="s">
        <v>191</v>
      </c>
      <c r="D73" t="s">
        <v>192</v>
      </c>
      <c r="E73" t="s">
        <v>193</v>
      </c>
    </row>
    <row r="74" spans="1:5" x14ac:dyDescent="0.25">
      <c r="A74" t="s">
        <v>9</v>
      </c>
      <c r="B74" t="s">
        <v>10</v>
      </c>
      <c r="C74" t="s">
        <v>194</v>
      </c>
      <c r="D74" t="s">
        <v>195</v>
      </c>
    </row>
    <row r="75" spans="1:5" x14ac:dyDescent="0.25">
      <c r="A75" t="s">
        <v>9</v>
      </c>
      <c r="B75" t="s">
        <v>10</v>
      </c>
      <c r="C75" t="s">
        <v>196</v>
      </c>
      <c r="D75" t="s">
        <v>197</v>
      </c>
    </row>
    <row r="76" spans="1:5" x14ac:dyDescent="0.25">
      <c r="A76" t="s">
        <v>9</v>
      </c>
      <c r="B76" t="s">
        <v>198</v>
      </c>
      <c r="C76" t="s">
        <v>199</v>
      </c>
      <c r="D76" t="s">
        <v>200</v>
      </c>
      <c r="E76" t="s">
        <v>202</v>
      </c>
    </row>
    <row r="77" spans="1:5" x14ac:dyDescent="0.25">
      <c r="A77" t="s">
        <v>9</v>
      </c>
      <c r="B77" t="s">
        <v>198</v>
      </c>
      <c r="C77" t="s">
        <v>203</v>
      </c>
      <c r="D77" t="s">
        <v>204</v>
      </c>
      <c r="E77">
        <v>17043245</v>
      </c>
    </row>
    <row r="78" spans="1:5" x14ac:dyDescent="0.25">
      <c r="A78" t="s">
        <v>9</v>
      </c>
      <c r="B78" t="s">
        <v>198</v>
      </c>
      <c r="C78" t="s">
        <v>205</v>
      </c>
      <c r="D78" t="s">
        <v>206</v>
      </c>
      <c r="E78">
        <v>17084039</v>
      </c>
    </row>
    <row r="79" spans="1:5" x14ac:dyDescent="0.25">
      <c r="A79" t="s">
        <v>9</v>
      </c>
      <c r="B79" t="s">
        <v>198</v>
      </c>
      <c r="C79" t="s">
        <v>207</v>
      </c>
      <c r="D79" t="s">
        <v>208</v>
      </c>
      <c r="E79">
        <v>4126124</v>
      </c>
    </row>
    <row r="80" spans="1:5" x14ac:dyDescent="0.25">
      <c r="A80" t="s">
        <v>9</v>
      </c>
      <c r="B80" t="s">
        <v>198</v>
      </c>
      <c r="C80" t="s">
        <v>209</v>
      </c>
      <c r="D80" t="s">
        <v>210</v>
      </c>
      <c r="E80">
        <v>20018876</v>
      </c>
    </row>
    <row r="81" spans="1:5" x14ac:dyDescent="0.25">
      <c r="A81" t="s">
        <v>9</v>
      </c>
      <c r="B81" t="s">
        <v>198</v>
      </c>
      <c r="C81" t="s">
        <v>211</v>
      </c>
      <c r="D81" t="s">
        <v>212</v>
      </c>
      <c r="E81" t="s">
        <v>213</v>
      </c>
    </row>
    <row r="82" spans="1:5" x14ac:dyDescent="0.25">
      <c r="A82" t="s">
        <v>9</v>
      </c>
      <c r="B82" t="s">
        <v>198</v>
      </c>
      <c r="C82" t="s">
        <v>214</v>
      </c>
      <c r="D82" t="s">
        <v>215</v>
      </c>
      <c r="E82">
        <v>20152050</v>
      </c>
    </row>
    <row r="83" spans="1:5" x14ac:dyDescent="0.25">
      <c r="A83" t="s">
        <v>9</v>
      </c>
      <c r="B83" t="s">
        <v>198</v>
      </c>
      <c r="C83" t="s">
        <v>216</v>
      </c>
      <c r="D83" t="s">
        <v>217</v>
      </c>
      <c r="E83" t="s">
        <v>218</v>
      </c>
    </row>
    <row r="84" spans="1:5" x14ac:dyDescent="0.25">
      <c r="A84" t="s">
        <v>9</v>
      </c>
      <c r="B84" t="s">
        <v>198</v>
      </c>
      <c r="C84" t="s">
        <v>219</v>
      </c>
      <c r="D84" t="s">
        <v>220</v>
      </c>
      <c r="E84">
        <v>17088553</v>
      </c>
    </row>
    <row r="85" spans="1:5" x14ac:dyDescent="0.25">
      <c r="A85" t="s">
        <v>9</v>
      </c>
      <c r="B85" t="s">
        <v>198</v>
      </c>
      <c r="C85" t="s">
        <v>221</v>
      </c>
      <c r="D85" t="s">
        <v>222</v>
      </c>
      <c r="E85" t="s">
        <v>223</v>
      </c>
    </row>
    <row r="86" spans="1:5" x14ac:dyDescent="0.25">
      <c r="A86" t="s">
        <v>9</v>
      </c>
      <c r="B86" t="s">
        <v>198</v>
      </c>
      <c r="C86" t="s">
        <v>224</v>
      </c>
      <c r="D86" t="s">
        <v>225</v>
      </c>
      <c r="E86" t="s">
        <v>226</v>
      </c>
    </row>
    <row r="87" spans="1:5" x14ac:dyDescent="0.25">
      <c r="A87" t="s">
        <v>9</v>
      </c>
      <c r="B87" t="s">
        <v>198</v>
      </c>
      <c r="C87" t="s">
        <v>227</v>
      </c>
      <c r="D87" t="s">
        <v>228</v>
      </c>
    </row>
    <row r="88" spans="1:5" x14ac:dyDescent="0.25">
      <c r="A88" t="s">
        <v>9</v>
      </c>
      <c r="B88" t="s">
        <v>198</v>
      </c>
      <c r="C88" t="s">
        <v>229</v>
      </c>
      <c r="D88" t="s">
        <v>230</v>
      </c>
      <c r="E88">
        <v>16495007</v>
      </c>
    </row>
    <row r="89" spans="1:5" x14ac:dyDescent="0.25">
      <c r="A89" t="s">
        <v>9</v>
      </c>
      <c r="B89" t="s">
        <v>198</v>
      </c>
      <c r="C89" t="s">
        <v>231</v>
      </c>
      <c r="D89" t="s">
        <v>232</v>
      </c>
      <c r="E89">
        <v>8622042</v>
      </c>
    </row>
    <row r="90" spans="1:5" x14ac:dyDescent="0.25">
      <c r="A90" t="s">
        <v>9</v>
      </c>
      <c r="B90" t="s">
        <v>198</v>
      </c>
      <c r="C90" t="s">
        <v>233</v>
      </c>
      <c r="D90" t="s">
        <v>234</v>
      </c>
      <c r="E90" t="s">
        <v>235</v>
      </c>
    </row>
    <row r="91" spans="1:5" x14ac:dyDescent="0.25">
      <c r="A91" t="s">
        <v>9</v>
      </c>
      <c r="B91" t="s">
        <v>198</v>
      </c>
      <c r="C91" t="s">
        <v>236</v>
      </c>
      <c r="D91" t="s">
        <v>237</v>
      </c>
    </row>
    <row r="92" spans="1:5" x14ac:dyDescent="0.25">
      <c r="A92" t="s">
        <v>9</v>
      </c>
      <c r="B92" t="s">
        <v>198</v>
      </c>
      <c r="C92" t="s">
        <v>238</v>
      </c>
      <c r="D92" t="s">
        <v>239</v>
      </c>
    </row>
    <row r="93" spans="1:5" x14ac:dyDescent="0.25">
      <c r="A93" t="s">
        <v>9</v>
      </c>
      <c r="B93" t="s">
        <v>198</v>
      </c>
      <c r="C93" t="s">
        <v>240</v>
      </c>
      <c r="D93" t="s">
        <v>241</v>
      </c>
      <c r="E93">
        <v>20561508</v>
      </c>
    </row>
    <row r="94" spans="1:5" x14ac:dyDescent="0.25">
      <c r="A94" t="s">
        <v>9</v>
      </c>
      <c r="B94" t="s">
        <v>198</v>
      </c>
      <c r="C94" t="s">
        <v>242</v>
      </c>
      <c r="D94" t="s">
        <v>243</v>
      </c>
      <c r="E94" t="s">
        <v>244</v>
      </c>
    </row>
    <row r="95" spans="1:5" x14ac:dyDescent="0.25">
      <c r="A95" t="s">
        <v>9</v>
      </c>
      <c r="B95" t="s">
        <v>198</v>
      </c>
      <c r="C95" t="s">
        <v>245</v>
      </c>
      <c r="D95" t="s">
        <v>246</v>
      </c>
      <c r="E95" t="s">
        <v>247</v>
      </c>
    </row>
    <row r="96" spans="1:5" x14ac:dyDescent="0.25">
      <c r="A96" t="s">
        <v>9</v>
      </c>
      <c r="B96" t="s">
        <v>198</v>
      </c>
      <c r="C96" t="s">
        <v>248</v>
      </c>
      <c r="D96" t="s">
        <v>249</v>
      </c>
    </row>
    <row r="97" spans="1:5" x14ac:dyDescent="0.25">
      <c r="A97" t="s">
        <v>9</v>
      </c>
      <c r="B97" t="s">
        <v>198</v>
      </c>
      <c r="C97" t="s">
        <v>250</v>
      </c>
      <c r="D97" t="s">
        <v>251</v>
      </c>
      <c r="E97" t="s">
        <v>252</v>
      </c>
    </row>
    <row r="98" spans="1:5" x14ac:dyDescent="0.25">
      <c r="A98" t="s">
        <v>9</v>
      </c>
      <c r="B98" t="s">
        <v>198</v>
      </c>
      <c r="C98" t="s">
        <v>253</v>
      </c>
      <c r="D98" t="s">
        <v>254</v>
      </c>
    </row>
    <row r="99" spans="1:5" x14ac:dyDescent="0.25">
      <c r="A99" t="s">
        <v>9</v>
      </c>
      <c r="B99" t="s">
        <v>198</v>
      </c>
      <c r="C99" t="s">
        <v>255</v>
      </c>
      <c r="D99" t="s">
        <v>256</v>
      </c>
    </row>
    <row r="100" spans="1:5" x14ac:dyDescent="0.25">
      <c r="A100" t="s">
        <v>9</v>
      </c>
      <c r="B100" t="s">
        <v>198</v>
      </c>
      <c r="C100" t="s">
        <v>257</v>
      </c>
      <c r="D100" t="s">
        <v>258</v>
      </c>
      <c r="E100">
        <v>18155693</v>
      </c>
    </row>
    <row r="101" spans="1:5" x14ac:dyDescent="0.25">
      <c r="A101" t="s">
        <v>9</v>
      </c>
      <c r="B101" t="s">
        <v>198</v>
      </c>
      <c r="C101" t="s">
        <v>259</v>
      </c>
      <c r="D101" t="s">
        <v>260</v>
      </c>
    </row>
    <row r="102" spans="1:5" x14ac:dyDescent="0.25">
      <c r="A102" t="s">
        <v>9</v>
      </c>
      <c r="B102" t="s">
        <v>198</v>
      </c>
      <c r="C102" t="s">
        <v>261</v>
      </c>
      <c r="D102" t="s">
        <v>262</v>
      </c>
      <c r="E102">
        <v>16202530</v>
      </c>
    </row>
    <row r="103" spans="1:5" x14ac:dyDescent="0.25">
      <c r="A103" t="s">
        <v>9</v>
      </c>
      <c r="B103" t="s">
        <v>198</v>
      </c>
      <c r="C103" t="s">
        <v>263</v>
      </c>
      <c r="D103" t="s">
        <v>264</v>
      </c>
      <c r="E103" t="s">
        <v>265</v>
      </c>
    </row>
    <row r="104" spans="1:5" x14ac:dyDescent="0.25">
      <c r="A104" t="s">
        <v>9</v>
      </c>
      <c r="B104" t="s">
        <v>198</v>
      </c>
      <c r="C104" t="s">
        <v>266</v>
      </c>
      <c r="D104" t="s">
        <v>267</v>
      </c>
      <c r="E104" t="s">
        <v>268</v>
      </c>
    </row>
    <row r="105" spans="1:5" x14ac:dyDescent="0.25">
      <c r="A105" t="s">
        <v>9</v>
      </c>
      <c r="B105" t="s">
        <v>198</v>
      </c>
      <c r="C105" t="s">
        <v>269</v>
      </c>
      <c r="D105" t="s">
        <v>270</v>
      </c>
      <c r="E105">
        <v>17600820</v>
      </c>
    </row>
    <row r="106" spans="1:5" x14ac:dyDescent="0.25">
      <c r="A106" t="s">
        <v>9</v>
      </c>
      <c r="B106" t="s">
        <v>198</v>
      </c>
      <c r="C106" t="s">
        <v>271</v>
      </c>
      <c r="D106" t="s">
        <v>272</v>
      </c>
      <c r="E106">
        <v>17600820</v>
      </c>
    </row>
    <row r="107" spans="1:5" x14ac:dyDescent="0.25">
      <c r="A107" t="s">
        <v>9</v>
      </c>
      <c r="B107" t="s">
        <v>198</v>
      </c>
      <c r="C107" t="s">
        <v>273</v>
      </c>
      <c r="D107" t="s">
        <v>274</v>
      </c>
      <c r="E107">
        <v>8759893</v>
      </c>
    </row>
    <row r="108" spans="1:5" x14ac:dyDescent="0.25">
      <c r="A108" t="s">
        <v>9</v>
      </c>
      <c r="B108" t="s">
        <v>198</v>
      </c>
      <c r="C108" t="s">
        <v>275</v>
      </c>
      <c r="D108" t="s">
        <v>276</v>
      </c>
      <c r="E108" t="s">
        <v>277</v>
      </c>
    </row>
    <row r="109" spans="1:5" x14ac:dyDescent="0.25">
      <c r="A109" t="s">
        <v>9</v>
      </c>
      <c r="B109" t="s">
        <v>198</v>
      </c>
      <c r="C109" t="s">
        <v>278</v>
      </c>
      <c r="D109" t="s">
        <v>279</v>
      </c>
      <c r="E109">
        <v>12421473</v>
      </c>
    </row>
    <row r="110" spans="1:5" x14ac:dyDescent="0.25">
      <c r="A110" t="s">
        <v>9</v>
      </c>
      <c r="B110" t="s">
        <v>198</v>
      </c>
      <c r="C110" t="s">
        <v>280</v>
      </c>
      <c r="D110" t="s">
        <v>281</v>
      </c>
      <c r="E110" t="s">
        <v>282</v>
      </c>
    </row>
    <row r="111" spans="1:5" x14ac:dyDescent="0.25">
      <c r="A111" t="s">
        <v>9</v>
      </c>
      <c r="B111" t="s">
        <v>198</v>
      </c>
      <c r="C111" t="s">
        <v>283</v>
      </c>
      <c r="D111" t="s">
        <v>284</v>
      </c>
      <c r="E111" t="s">
        <v>285</v>
      </c>
    </row>
    <row r="112" spans="1:5" x14ac:dyDescent="0.25">
      <c r="A112" t="s">
        <v>9</v>
      </c>
      <c r="B112" t="s">
        <v>198</v>
      </c>
      <c r="C112" t="s">
        <v>286</v>
      </c>
      <c r="D112" t="s">
        <v>287</v>
      </c>
      <c r="E112">
        <v>19228264</v>
      </c>
    </row>
    <row r="113" spans="1:5" x14ac:dyDescent="0.25">
      <c r="A113" t="s">
        <v>9</v>
      </c>
      <c r="B113" t="s">
        <v>198</v>
      </c>
      <c r="C113" t="s">
        <v>288</v>
      </c>
      <c r="D113" t="s">
        <v>289</v>
      </c>
      <c r="E113">
        <v>18512793</v>
      </c>
    </row>
    <row r="114" spans="1:5" x14ac:dyDescent="0.25">
      <c r="A114" t="s">
        <v>9</v>
      </c>
      <c r="B114" t="s">
        <v>198</v>
      </c>
      <c r="C114" t="s">
        <v>290</v>
      </c>
      <c r="D114" t="s">
        <v>291</v>
      </c>
      <c r="E114">
        <v>13679232</v>
      </c>
    </row>
    <row r="115" spans="1:5" x14ac:dyDescent="0.25">
      <c r="A115" t="s">
        <v>9</v>
      </c>
      <c r="B115" t="s">
        <v>198</v>
      </c>
      <c r="C115" t="s">
        <v>292</v>
      </c>
      <c r="D115" t="s">
        <v>293</v>
      </c>
    </row>
    <row r="116" spans="1:5" x14ac:dyDescent="0.25">
      <c r="A116" t="s">
        <v>9</v>
      </c>
      <c r="B116" t="s">
        <v>198</v>
      </c>
      <c r="C116" t="s">
        <v>294</v>
      </c>
      <c r="D116" t="s">
        <v>295</v>
      </c>
      <c r="E116">
        <v>20561508</v>
      </c>
    </row>
    <row r="117" spans="1:5" x14ac:dyDescent="0.25">
      <c r="A117" t="s">
        <v>9</v>
      </c>
      <c r="B117" t="s">
        <v>198</v>
      </c>
      <c r="C117" t="s">
        <v>296</v>
      </c>
      <c r="D117" t="s">
        <v>297</v>
      </c>
      <c r="E117">
        <v>25984678</v>
      </c>
    </row>
    <row r="118" spans="1:5" x14ac:dyDescent="0.25">
      <c r="A118" t="s">
        <v>9</v>
      </c>
      <c r="B118" t="s">
        <v>198</v>
      </c>
      <c r="C118" t="s">
        <v>298</v>
      </c>
      <c r="D118" t="s">
        <v>299</v>
      </c>
      <c r="E118" t="s">
        <v>300</v>
      </c>
    </row>
    <row r="119" spans="1:5" x14ac:dyDescent="0.25">
      <c r="A119" t="s">
        <v>9</v>
      </c>
      <c r="B119" t="s">
        <v>198</v>
      </c>
      <c r="C119" t="s">
        <v>301</v>
      </c>
      <c r="D119" t="s">
        <v>302</v>
      </c>
      <c r="E119" t="s">
        <v>303</v>
      </c>
    </row>
    <row r="120" spans="1:5" x14ac:dyDescent="0.25">
      <c r="A120" t="s">
        <v>9</v>
      </c>
      <c r="B120" t="s">
        <v>198</v>
      </c>
      <c r="C120" t="s">
        <v>304</v>
      </c>
      <c r="D120" t="s">
        <v>305</v>
      </c>
      <c r="E120" t="s">
        <v>306</v>
      </c>
    </row>
    <row r="121" spans="1:5" x14ac:dyDescent="0.25">
      <c r="A121" t="s">
        <v>9</v>
      </c>
      <c r="B121" t="s">
        <v>198</v>
      </c>
      <c r="C121" t="s">
        <v>307</v>
      </c>
      <c r="D121" t="s">
        <v>308</v>
      </c>
      <c r="E121" t="s">
        <v>309</v>
      </c>
    </row>
    <row r="122" spans="1:5" x14ac:dyDescent="0.25">
      <c r="A122" t="s">
        <v>9</v>
      </c>
      <c r="B122" t="s">
        <v>198</v>
      </c>
      <c r="C122" t="s">
        <v>310</v>
      </c>
      <c r="D122" t="s">
        <v>311</v>
      </c>
      <c r="E122">
        <v>15833551</v>
      </c>
    </row>
    <row r="123" spans="1:5" x14ac:dyDescent="0.25">
      <c r="A123" t="s">
        <v>9</v>
      </c>
      <c r="B123" t="s">
        <v>198</v>
      </c>
      <c r="C123" t="s">
        <v>312</v>
      </c>
      <c r="D123" t="s">
        <v>313</v>
      </c>
    </row>
    <row r="124" spans="1:5" x14ac:dyDescent="0.25">
      <c r="A124" t="s">
        <v>9</v>
      </c>
      <c r="B124" t="s">
        <v>198</v>
      </c>
      <c r="C124" t="s">
        <v>314</v>
      </c>
      <c r="D124" t="s">
        <v>315</v>
      </c>
    </row>
    <row r="125" spans="1:5" x14ac:dyDescent="0.25">
      <c r="A125" t="s">
        <v>9</v>
      </c>
      <c r="B125" t="s">
        <v>198</v>
      </c>
      <c r="C125" t="s">
        <v>316</v>
      </c>
      <c r="D125" t="s">
        <v>317</v>
      </c>
      <c r="E125">
        <v>16405873</v>
      </c>
    </row>
    <row r="126" spans="1:5" x14ac:dyDescent="0.25">
      <c r="A126" t="s">
        <v>9</v>
      </c>
      <c r="B126" t="s">
        <v>198</v>
      </c>
      <c r="C126" t="s">
        <v>318</v>
      </c>
      <c r="D126" t="s">
        <v>319</v>
      </c>
      <c r="E126" t="s">
        <v>320</v>
      </c>
    </row>
    <row r="127" spans="1:5" x14ac:dyDescent="0.25">
      <c r="A127" t="s">
        <v>9</v>
      </c>
      <c r="B127" t="s">
        <v>198</v>
      </c>
      <c r="C127" t="s">
        <v>321</v>
      </c>
      <c r="D127" t="s">
        <v>322</v>
      </c>
      <c r="E127" t="s">
        <v>323</v>
      </c>
    </row>
    <row r="128" spans="1:5" x14ac:dyDescent="0.25">
      <c r="A128" t="s">
        <v>9</v>
      </c>
      <c r="B128" t="s">
        <v>198</v>
      </c>
      <c r="C128" t="s">
        <v>324</v>
      </c>
      <c r="D128" t="s">
        <v>325</v>
      </c>
      <c r="E128">
        <v>16793879</v>
      </c>
    </row>
    <row r="129" spans="1:5" x14ac:dyDescent="0.25">
      <c r="A129" t="s">
        <v>9</v>
      </c>
      <c r="B129" t="s">
        <v>198</v>
      </c>
      <c r="C129" t="s">
        <v>326</v>
      </c>
      <c r="D129" t="s">
        <v>327</v>
      </c>
      <c r="E129" t="s">
        <v>328</v>
      </c>
    </row>
    <row r="130" spans="1:5" x14ac:dyDescent="0.25">
      <c r="A130" t="s">
        <v>9</v>
      </c>
      <c r="B130" t="s">
        <v>198</v>
      </c>
      <c r="C130" t="s">
        <v>329</v>
      </c>
      <c r="D130" t="s">
        <v>330</v>
      </c>
      <c r="E130" t="s">
        <v>331</v>
      </c>
    </row>
    <row r="131" spans="1:5" x14ac:dyDescent="0.25">
      <c r="A131" t="s">
        <v>9</v>
      </c>
      <c r="B131" t="s">
        <v>198</v>
      </c>
      <c r="C131" t="s">
        <v>332</v>
      </c>
      <c r="D131" t="s">
        <v>333</v>
      </c>
    </row>
    <row r="132" spans="1:5" x14ac:dyDescent="0.25">
      <c r="A132" t="s">
        <v>9</v>
      </c>
      <c r="B132" t="s">
        <v>198</v>
      </c>
      <c r="C132" t="s">
        <v>334</v>
      </c>
      <c r="D132" t="s">
        <v>335</v>
      </c>
      <c r="E132" t="s">
        <v>336</v>
      </c>
    </row>
    <row r="133" spans="1:5" x14ac:dyDescent="0.25">
      <c r="A133" t="s">
        <v>9</v>
      </c>
      <c r="B133" t="s">
        <v>198</v>
      </c>
      <c r="C133" t="s">
        <v>337</v>
      </c>
      <c r="D133" t="s">
        <v>338</v>
      </c>
    </row>
    <row r="134" spans="1:5" x14ac:dyDescent="0.25">
      <c r="A134" t="s">
        <v>9</v>
      </c>
      <c r="B134" t="s">
        <v>198</v>
      </c>
      <c r="C134" t="s">
        <v>339</v>
      </c>
      <c r="D134" t="s">
        <v>340</v>
      </c>
      <c r="E134" t="s">
        <v>341</v>
      </c>
    </row>
    <row r="135" spans="1:5" x14ac:dyDescent="0.25">
      <c r="A135" t="s">
        <v>9</v>
      </c>
      <c r="B135" t="s">
        <v>198</v>
      </c>
      <c r="C135" t="s">
        <v>342</v>
      </c>
      <c r="D135" t="s">
        <v>343</v>
      </c>
      <c r="E135">
        <v>18662331</v>
      </c>
    </row>
    <row r="136" spans="1:5" x14ac:dyDescent="0.25">
      <c r="A136" t="s">
        <v>9</v>
      </c>
      <c r="B136" t="s">
        <v>198</v>
      </c>
      <c r="C136" t="s">
        <v>344</v>
      </c>
      <c r="D136" t="s">
        <v>345</v>
      </c>
      <c r="E136" t="s">
        <v>346</v>
      </c>
    </row>
    <row r="137" spans="1:5" x14ac:dyDescent="0.25">
      <c r="A137" t="s">
        <v>9</v>
      </c>
      <c r="B137" t="s">
        <v>198</v>
      </c>
      <c r="C137" t="s">
        <v>347</v>
      </c>
      <c r="D137" t="s">
        <v>348</v>
      </c>
      <c r="E137">
        <v>6409194</v>
      </c>
    </row>
    <row r="138" spans="1:5" x14ac:dyDescent="0.25">
      <c r="A138" t="s">
        <v>9</v>
      </c>
      <c r="B138" t="s">
        <v>198</v>
      </c>
      <c r="C138" t="s">
        <v>349</v>
      </c>
      <c r="D138" t="s">
        <v>350</v>
      </c>
      <c r="E138" t="s">
        <v>351</v>
      </c>
    </row>
    <row r="139" spans="1:5" x14ac:dyDescent="0.25">
      <c r="A139" t="s">
        <v>9</v>
      </c>
      <c r="B139" t="s">
        <v>198</v>
      </c>
      <c r="C139" t="s">
        <v>352</v>
      </c>
      <c r="D139" t="s">
        <v>353</v>
      </c>
      <c r="E139" t="s">
        <v>354</v>
      </c>
    </row>
    <row r="140" spans="1:5" x14ac:dyDescent="0.25">
      <c r="A140" t="s">
        <v>9</v>
      </c>
      <c r="B140" t="s">
        <v>198</v>
      </c>
      <c r="C140" t="s">
        <v>355</v>
      </c>
      <c r="D140" t="s">
        <v>356</v>
      </c>
      <c r="E140">
        <v>9920454</v>
      </c>
    </row>
    <row r="141" spans="1:5" x14ac:dyDescent="0.25">
      <c r="A141" t="s">
        <v>9</v>
      </c>
      <c r="B141" t="s">
        <v>357</v>
      </c>
      <c r="C141" t="s">
        <v>199</v>
      </c>
      <c r="D141" t="s">
        <v>200</v>
      </c>
      <c r="E141" t="s">
        <v>359</v>
      </c>
    </row>
    <row r="142" spans="1:5" x14ac:dyDescent="0.25">
      <c r="A142" t="s">
        <v>9</v>
      </c>
      <c r="B142" t="s">
        <v>357</v>
      </c>
      <c r="C142" t="s">
        <v>360</v>
      </c>
      <c r="D142" t="s">
        <v>361</v>
      </c>
      <c r="E142">
        <v>15642852</v>
      </c>
    </row>
    <row r="143" spans="1:5" x14ac:dyDescent="0.25">
      <c r="A143" t="s">
        <v>9</v>
      </c>
      <c r="B143" t="s">
        <v>357</v>
      </c>
      <c r="C143" t="s">
        <v>362</v>
      </c>
      <c r="D143" t="s">
        <v>363</v>
      </c>
      <c r="E143">
        <v>19276553</v>
      </c>
    </row>
    <row r="144" spans="1:5" x14ac:dyDescent="0.25">
      <c r="A144" t="s">
        <v>9</v>
      </c>
      <c r="B144" t="s">
        <v>357</v>
      </c>
      <c r="C144" t="s">
        <v>364</v>
      </c>
      <c r="D144" t="s">
        <v>365</v>
      </c>
      <c r="E144" t="s">
        <v>366</v>
      </c>
    </row>
    <row r="145" spans="1:5" x14ac:dyDescent="0.25">
      <c r="A145" t="s">
        <v>9</v>
      </c>
      <c r="B145" t="s">
        <v>357</v>
      </c>
      <c r="C145" t="s">
        <v>367</v>
      </c>
      <c r="D145" t="s">
        <v>368</v>
      </c>
      <c r="E145">
        <v>25064009</v>
      </c>
    </row>
    <row r="146" spans="1:5" x14ac:dyDescent="0.25">
      <c r="A146" t="s">
        <v>9</v>
      </c>
      <c r="B146" t="s">
        <v>357</v>
      </c>
      <c r="C146" t="s">
        <v>216</v>
      </c>
      <c r="D146" t="s">
        <v>217</v>
      </c>
      <c r="E146" t="s">
        <v>369</v>
      </c>
    </row>
    <row r="147" spans="1:5" x14ac:dyDescent="0.25">
      <c r="A147" t="s">
        <v>9</v>
      </c>
      <c r="B147" t="s">
        <v>357</v>
      </c>
      <c r="C147" t="s">
        <v>370</v>
      </c>
      <c r="D147" t="s">
        <v>371</v>
      </c>
      <c r="E147" t="s">
        <v>372</v>
      </c>
    </row>
    <row r="148" spans="1:5" x14ac:dyDescent="0.25">
      <c r="A148" t="s">
        <v>9</v>
      </c>
      <c r="B148" t="s">
        <v>357</v>
      </c>
      <c r="C148" t="s">
        <v>373</v>
      </c>
      <c r="D148" t="s">
        <v>374</v>
      </c>
      <c r="E148">
        <v>24842889</v>
      </c>
    </row>
    <row r="149" spans="1:5" x14ac:dyDescent="0.25">
      <c r="A149" t="s">
        <v>9</v>
      </c>
      <c r="B149" t="s">
        <v>357</v>
      </c>
      <c r="C149" t="s">
        <v>375</v>
      </c>
      <c r="D149" t="s">
        <v>376</v>
      </c>
      <c r="E149" t="s">
        <v>377</v>
      </c>
    </row>
    <row r="150" spans="1:5" x14ac:dyDescent="0.25">
      <c r="A150" t="s">
        <v>9</v>
      </c>
      <c r="B150" t="s">
        <v>357</v>
      </c>
      <c r="C150" t="s">
        <v>378</v>
      </c>
      <c r="D150" t="s">
        <v>379</v>
      </c>
      <c r="E150" t="s">
        <v>380</v>
      </c>
    </row>
    <row r="151" spans="1:5" x14ac:dyDescent="0.25">
      <c r="A151" t="s">
        <v>9</v>
      </c>
      <c r="B151" t="s">
        <v>357</v>
      </c>
      <c r="C151" t="s">
        <v>381</v>
      </c>
      <c r="D151" t="s">
        <v>382</v>
      </c>
      <c r="E151">
        <v>19915575</v>
      </c>
    </row>
    <row r="152" spans="1:5" x14ac:dyDescent="0.25">
      <c r="A152" t="s">
        <v>9</v>
      </c>
      <c r="B152" t="s">
        <v>357</v>
      </c>
      <c r="C152" t="s">
        <v>383</v>
      </c>
      <c r="D152" t="s">
        <v>384</v>
      </c>
      <c r="E152" t="s">
        <v>385</v>
      </c>
    </row>
    <row r="153" spans="1:5" x14ac:dyDescent="0.25">
      <c r="A153" t="s">
        <v>9</v>
      </c>
      <c r="B153" t="s">
        <v>357</v>
      </c>
      <c r="C153" t="s">
        <v>386</v>
      </c>
      <c r="D153" t="s">
        <v>387</v>
      </c>
      <c r="E153" t="s">
        <v>388</v>
      </c>
    </row>
    <row r="154" spans="1:5" x14ac:dyDescent="0.25">
      <c r="A154" t="s">
        <v>9</v>
      </c>
      <c r="B154" t="s">
        <v>357</v>
      </c>
      <c r="C154" t="s">
        <v>389</v>
      </c>
      <c r="D154" t="s">
        <v>390</v>
      </c>
      <c r="E154" t="s">
        <v>391</v>
      </c>
    </row>
    <row r="155" spans="1:5" x14ac:dyDescent="0.25">
      <c r="A155" t="s">
        <v>9</v>
      </c>
      <c r="B155" t="s">
        <v>357</v>
      </c>
      <c r="C155" t="s">
        <v>392</v>
      </c>
      <c r="D155" t="s">
        <v>393</v>
      </c>
      <c r="E155">
        <v>17005863</v>
      </c>
    </row>
    <row r="156" spans="1:5" x14ac:dyDescent="0.25">
      <c r="A156" t="s">
        <v>9</v>
      </c>
      <c r="B156" t="s">
        <v>357</v>
      </c>
      <c r="C156" t="s">
        <v>394</v>
      </c>
      <c r="D156" t="s">
        <v>395</v>
      </c>
      <c r="E156" t="s">
        <v>396</v>
      </c>
    </row>
    <row r="157" spans="1:5" x14ac:dyDescent="0.25">
      <c r="A157" t="s">
        <v>9</v>
      </c>
      <c r="B157" t="s">
        <v>357</v>
      </c>
      <c r="C157" t="s">
        <v>242</v>
      </c>
      <c r="D157" t="s">
        <v>243</v>
      </c>
      <c r="E157" t="s">
        <v>397</v>
      </c>
    </row>
    <row r="158" spans="1:5" x14ac:dyDescent="0.25">
      <c r="A158" t="s">
        <v>9</v>
      </c>
      <c r="B158" t="s">
        <v>357</v>
      </c>
      <c r="C158" t="s">
        <v>245</v>
      </c>
      <c r="D158" t="s">
        <v>246</v>
      </c>
      <c r="E158">
        <v>19276553</v>
      </c>
    </row>
    <row r="159" spans="1:5" x14ac:dyDescent="0.25">
      <c r="A159" t="s">
        <v>9</v>
      </c>
      <c r="B159" t="s">
        <v>357</v>
      </c>
      <c r="C159" t="s">
        <v>398</v>
      </c>
      <c r="D159" t="s">
        <v>399</v>
      </c>
      <c r="E159">
        <v>18353766</v>
      </c>
    </row>
    <row r="160" spans="1:5" x14ac:dyDescent="0.25">
      <c r="A160" t="s">
        <v>9</v>
      </c>
      <c r="B160" t="s">
        <v>357</v>
      </c>
      <c r="C160" t="s">
        <v>400</v>
      </c>
      <c r="D160" t="s">
        <v>401</v>
      </c>
      <c r="E160">
        <v>23233872</v>
      </c>
    </row>
    <row r="161" spans="1:5" x14ac:dyDescent="0.25">
      <c r="A161" t="s">
        <v>9</v>
      </c>
      <c r="B161" t="s">
        <v>357</v>
      </c>
      <c r="C161" t="s">
        <v>402</v>
      </c>
      <c r="D161" t="s">
        <v>403</v>
      </c>
      <c r="E161" t="s">
        <v>404</v>
      </c>
    </row>
    <row r="162" spans="1:5" x14ac:dyDescent="0.25">
      <c r="A162" t="s">
        <v>9</v>
      </c>
      <c r="B162" t="s">
        <v>357</v>
      </c>
      <c r="C162" t="s">
        <v>405</v>
      </c>
      <c r="D162" t="s">
        <v>406</v>
      </c>
      <c r="E162" t="s">
        <v>407</v>
      </c>
    </row>
    <row r="163" spans="1:5" x14ac:dyDescent="0.25">
      <c r="A163" t="s">
        <v>9</v>
      </c>
      <c r="B163" t="s">
        <v>357</v>
      </c>
      <c r="C163" t="s">
        <v>250</v>
      </c>
      <c r="D163" t="s">
        <v>251</v>
      </c>
      <c r="E163" t="s">
        <v>408</v>
      </c>
    </row>
    <row r="164" spans="1:5" x14ac:dyDescent="0.25">
      <c r="A164" t="s">
        <v>9</v>
      </c>
      <c r="B164" t="s">
        <v>357</v>
      </c>
      <c r="C164" t="s">
        <v>409</v>
      </c>
      <c r="D164" t="s">
        <v>410</v>
      </c>
      <c r="E164" t="s">
        <v>411</v>
      </c>
    </row>
    <row r="165" spans="1:5" x14ac:dyDescent="0.25">
      <c r="A165" t="s">
        <v>9</v>
      </c>
      <c r="B165" t="s">
        <v>357</v>
      </c>
      <c r="C165" t="s">
        <v>412</v>
      </c>
      <c r="D165" t="s">
        <v>413</v>
      </c>
      <c r="E165" t="s">
        <v>414</v>
      </c>
    </row>
    <row r="166" spans="1:5" x14ac:dyDescent="0.25">
      <c r="A166" t="s">
        <v>9</v>
      </c>
      <c r="B166" t="s">
        <v>357</v>
      </c>
      <c r="C166" t="s">
        <v>415</v>
      </c>
      <c r="D166" t="s">
        <v>416</v>
      </c>
      <c r="E166" t="s">
        <v>417</v>
      </c>
    </row>
    <row r="167" spans="1:5" x14ac:dyDescent="0.25">
      <c r="A167" t="s">
        <v>9</v>
      </c>
      <c r="B167" t="s">
        <v>357</v>
      </c>
      <c r="C167" t="s">
        <v>418</v>
      </c>
      <c r="D167" t="s">
        <v>419</v>
      </c>
      <c r="E167" t="s">
        <v>420</v>
      </c>
    </row>
    <row r="168" spans="1:5" x14ac:dyDescent="0.25">
      <c r="A168" t="s">
        <v>9</v>
      </c>
      <c r="B168" t="s">
        <v>357</v>
      </c>
      <c r="C168" t="s">
        <v>421</v>
      </c>
      <c r="D168" t="s">
        <v>422</v>
      </c>
      <c r="E168" t="s">
        <v>423</v>
      </c>
    </row>
    <row r="169" spans="1:5" x14ac:dyDescent="0.25">
      <c r="A169" t="s">
        <v>9</v>
      </c>
      <c r="B169" t="s">
        <v>357</v>
      </c>
      <c r="C169" t="s">
        <v>424</v>
      </c>
      <c r="D169" t="s">
        <v>425</v>
      </c>
      <c r="E169" t="s">
        <v>426</v>
      </c>
    </row>
    <row r="170" spans="1:5" x14ac:dyDescent="0.25">
      <c r="A170" t="s">
        <v>9</v>
      </c>
      <c r="B170" t="s">
        <v>357</v>
      </c>
      <c r="C170" t="s">
        <v>427</v>
      </c>
      <c r="D170" t="s">
        <v>428</v>
      </c>
      <c r="E170" t="s">
        <v>429</v>
      </c>
    </row>
    <row r="171" spans="1:5" x14ac:dyDescent="0.25">
      <c r="A171" t="s">
        <v>9</v>
      </c>
      <c r="B171" t="s">
        <v>357</v>
      </c>
      <c r="C171" t="s">
        <v>263</v>
      </c>
      <c r="D171" t="s">
        <v>264</v>
      </c>
      <c r="E171">
        <v>16791285</v>
      </c>
    </row>
    <row r="172" spans="1:5" x14ac:dyDescent="0.25">
      <c r="A172" t="s">
        <v>9</v>
      </c>
      <c r="B172" t="s">
        <v>357</v>
      </c>
      <c r="C172" t="s">
        <v>430</v>
      </c>
      <c r="D172" t="s">
        <v>431</v>
      </c>
      <c r="E172" t="s">
        <v>432</v>
      </c>
    </row>
    <row r="173" spans="1:5" x14ac:dyDescent="0.25">
      <c r="A173" t="s">
        <v>9</v>
      </c>
      <c r="B173" t="s">
        <v>357</v>
      </c>
      <c r="C173" t="s">
        <v>433</v>
      </c>
      <c r="D173" t="s">
        <v>434</v>
      </c>
      <c r="E173" t="s">
        <v>435</v>
      </c>
    </row>
    <row r="174" spans="1:5" x14ac:dyDescent="0.25">
      <c r="A174" t="s">
        <v>9</v>
      </c>
      <c r="B174" t="s">
        <v>357</v>
      </c>
      <c r="C174" t="s">
        <v>436</v>
      </c>
      <c r="D174" t="s">
        <v>437</v>
      </c>
      <c r="E174" t="s">
        <v>438</v>
      </c>
    </row>
    <row r="175" spans="1:5" x14ac:dyDescent="0.25">
      <c r="A175" t="s">
        <v>9</v>
      </c>
      <c r="B175" t="s">
        <v>357</v>
      </c>
      <c r="C175" t="s">
        <v>439</v>
      </c>
      <c r="D175" t="s">
        <v>440</v>
      </c>
      <c r="E175" t="s">
        <v>441</v>
      </c>
    </row>
    <row r="176" spans="1:5" x14ac:dyDescent="0.25">
      <c r="A176" t="s">
        <v>9</v>
      </c>
      <c r="B176" t="s">
        <v>357</v>
      </c>
      <c r="C176" t="s">
        <v>442</v>
      </c>
      <c r="D176" t="s">
        <v>443</v>
      </c>
      <c r="E176" t="s">
        <v>444</v>
      </c>
    </row>
    <row r="177" spans="1:5" x14ac:dyDescent="0.25">
      <c r="A177" t="s">
        <v>9</v>
      </c>
      <c r="B177" t="s">
        <v>357</v>
      </c>
      <c r="C177" t="s">
        <v>445</v>
      </c>
      <c r="D177" t="s">
        <v>446</v>
      </c>
      <c r="E177">
        <v>19276553</v>
      </c>
    </row>
    <row r="178" spans="1:5" x14ac:dyDescent="0.25">
      <c r="A178" t="s">
        <v>9</v>
      </c>
      <c r="B178" t="s">
        <v>357</v>
      </c>
      <c r="C178" t="s">
        <v>447</v>
      </c>
      <c r="D178" t="s">
        <v>448</v>
      </c>
      <c r="E178" t="s">
        <v>449</v>
      </c>
    </row>
    <row r="179" spans="1:5" x14ac:dyDescent="0.25">
      <c r="A179" t="s">
        <v>9</v>
      </c>
      <c r="B179" t="s">
        <v>357</v>
      </c>
      <c r="C179" t="s">
        <v>280</v>
      </c>
      <c r="D179" t="s">
        <v>281</v>
      </c>
      <c r="E179" t="s">
        <v>450</v>
      </c>
    </row>
    <row r="180" spans="1:5" x14ac:dyDescent="0.25">
      <c r="A180" t="s">
        <v>9</v>
      </c>
      <c r="B180" t="s">
        <v>357</v>
      </c>
      <c r="C180" t="s">
        <v>451</v>
      </c>
      <c r="D180" t="s">
        <v>452</v>
      </c>
      <c r="E180">
        <v>19276553</v>
      </c>
    </row>
    <row r="181" spans="1:5" x14ac:dyDescent="0.25">
      <c r="A181" t="s">
        <v>9</v>
      </c>
      <c r="B181" t="s">
        <v>357</v>
      </c>
      <c r="C181" t="s">
        <v>453</v>
      </c>
      <c r="D181" t="s">
        <v>454</v>
      </c>
      <c r="E181" t="s">
        <v>455</v>
      </c>
    </row>
    <row r="182" spans="1:5" x14ac:dyDescent="0.25">
      <c r="A182" t="s">
        <v>9</v>
      </c>
      <c r="B182" t="s">
        <v>357</v>
      </c>
      <c r="C182" t="s">
        <v>456</v>
      </c>
      <c r="D182" t="s">
        <v>457</v>
      </c>
      <c r="E182">
        <v>25663231</v>
      </c>
    </row>
    <row r="183" spans="1:5" x14ac:dyDescent="0.25">
      <c r="A183" t="s">
        <v>9</v>
      </c>
      <c r="B183" t="s">
        <v>357</v>
      </c>
      <c r="C183" t="s">
        <v>458</v>
      </c>
      <c r="D183" t="s">
        <v>459</v>
      </c>
      <c r="E183" t="s">
        <v>460</v>
      </c>
    </row>
    <row r="184" spans="1:5" x14ac:dyDescent="0.25">
      <c r="A184" t="s">
        <v>9</v>
      </c>
      <c r="B184" t="s">
        <v>357</v>
      </c>
      <c r="C184" t="s">
        <v>461</v>
      </c>
      <c r="D184" t="s">
        <v>462</v>
      </c>
      <c r="E184" t="s">
        <v>463</v>
      </c>
    </row>
    <row r="185" spans="1:5" x14ac:dyDescent="0.25">
      <c r="A185" t="s">
        <v>9</v>
      </c>
      <c r="B185" t="s">
        <v>357</v>
      </c>
      <c r="C185" t="s">
        <v>464</v>
      </c>
      <c r="D185" t="s">
        <v>465</v>
      </c>
      <c r="E185" t="s">
        <v>466</v>
      </c>
    </row>
    <row r="186" spans="1:5" x14ac:dyDescent="0.25">
      <c r="A186" t="s">
        <v>9</v>
      </c>
      <c r="B186" t="s">
        <v>357</v>
      </c>
      <c r="C186" t="s">
        <v>467</v>
      </c>
      <c r="D186" t="s">
        <v>468</v>
      </c>
      <c r="E186" t="s">
        <v>469</v>
      </c>
    </row>
    <row r="187" spans="1:5" x14ac:dyDescent="0.25">
      <c r="A187" t="s">
        <v>9</v>
      </c>
      <c r="B187" t="s">
        <v>357</v>
      </c>
      <c r="C187" t="s">
        <v>470</v>
      </c>
      <c r="D187" t="s">
        <v>471</v>
      </c>
      <c r="E187" t="s">
        <v>472</v>
      </c>
    </row>
    <row r="188" spans="1:5" x14ac:dyDescent="0.25">
      <c r="A188" t="s">
        <v>9</v>
      </c>
      <c r="B188" t="s">
        <v>357</v>
      </c>
      <c r="C188" t="s">
        <v>473</v>
      </c>
      <c r="D188" t="s">
        <v>474</v>
      </c>
      <c r="E188">
        <v>19276553</v>
      </c>
    </row>
    <row r="189" spans="1:5" x14ac:dyDescent="0.25">
      <c r="A189" t="s">
        <v>9</v>
      </c>
      <c r="B189" t="s">
        <v>357</v>
      </c>
      <c r="C189" t="s">
        <v>475</v>
      </c>
      <c r="D189" t="s">
        <v>476</v>
      </c>
      <c r="E189" t="s">
        <v>477</v>
      </c>
    </row>
    <row r="190" spans="1:5" x14ac:dyDescent="0.25">
      <c r="A190" t="s">
        <v>9</v>
      </c>
      <c r="B190" t="s">
        <v>357</v>
      </c>
      <c r="C190" t="s">
        <v>478</v>
      </c>
      <c r="D190" t="s">
        <v>479</v>
      </c>
      <c r="E190" t="s">
        <v>480</v>
      </c>
    </row>
    <row r="191" spans="1:5" x14ac:dyDescent="0.25">
      <c r="A191" t="s">
        <v>9</v>
      </c>
      <c r="B191" t="s">
        <v>357</v>
      </c>
      <c r="C191" t="s">
        <v>481</v>
      </c>
      <c r="D191" t="s">
        <v>156</v>
      </c>
      <c r="E191" t="s">
        <v>482</v>
      </c>
    </row>
    <row r="192" spans="1:5" x14ac:dyDescent="0.25">
      <c r="A192" t="s">
        <v>9</v>
      </c>
      <c r="B192" t="s">
        <v>357</v>
      </c>
      <c r="C192" t="s">
        <v>483</v>
      </c>
      <c r="D192" t="s">
        <v>484</v>
      </c>
      <c r="E192" t="s">
        <v>485</v>
      </c>
    </row>
    <row r="193" spans="1:5" x14ac:dyDescent="0.25">
      <c r="A193" t="s">
        <v>9</v>
      </c>
      <c r="B193" t="s">
        <v>357</v>
      </c>
      <c r="C193" t="s">
        <v>486</v>
      </c>
      <c r="D193" t="s">
        <v>487</v>
      </c>
      <c r="E193" t="s">
        <v>488</v>
      </c>
    </row>
    <row r="194" spans="1:5" x14ac:dyDescent="0.25">
      <c r="A194" t="s">
        <v>9</v>
      </c>
      <c r="B194" t="s">
        <v>357</v>
      </c>
      <c r="C194" t="s">
        <v>489</v>
      </c>
      <c r="D194" t="s">
        <v>490</v>
      </c>
      <c r="E194">
        <v>20070850</v>
      </c>
    </row>
    <row r="195" spans="1:5" x14ac:dyDescent="0.25">
      <c r="A195" t="s">
        <v>9</v>
      </c>
      <c r="B195" t="s">
        <v>357</v>
      </c>
      <c r="C195" t="s">
        <v>491</v>
      </c>
      <c r="D195" t="s">
        <v>492</v>
      </c>
      <c r="E195">
        <v>25434005</v>
      </c>
    </row>
    <row r="196" spans="1:5" x14ac:dyDescent="0.25">
      <c r="A196" t="s">
        <v>9</v>
      </c>
      <c r="B196" t="s">
        <v>357</v>
      </c>
      <c r="C196" t="s">
        <v>493</v>
      </c>
      <c r="D196" t="s">
        <v>494</v>
      </c>
      <c r="E196">
        <v>21738487</v>
      </c>
    </row>
    <row r="197" spans="1:5" x14ac:dyDescent="0.25">
      <c r="A197" t="s">
        <v>9</v>
      </c>
      <c r="B197" t="s">
        <v>357</v>
      </c>
      <c r="C197" t="s">
        <v>495</v>
      </c>
      <c r="D197" t="s">
        <v>496</v>
      </c>
      <c r="E197">
        <v>25149416</v>
      </c>
    </row>
    <row r="198" spans="1:5" x14ac:dyDescent="0.25">
      <c r="A198" t="s">
        <v>9</v>
      </c>
      <c r="B198" t="s">
        <v>357</v>
      </c>
      <c r="C198" t="s">
        <v>497</v>
      </c>
      <c r="D198" t="s">
        <v>498</v>
      </c>
      <c r="E198" t="s">
        <v>499</v>
      </c>
    </row>
    <row r="199" spans="1:5" x14ac:dyDescent="0.25">
      <c r="A199" t="s">
        <v>9</v>
      </c>
      <c r="B199" t="s">
        <v>357</v>
      </c>
      <c r="C199" t="s">
        <v>500</v>
      </c>
      <c r="D199" t="s">
        <v>501</v>
      </c>
      <c r="E199" t="s">
        <v>502</v>
      </c>
    </row>
    <row r="200" spans="1:5" x14ac:dyDescent="0.25">
      <c r="A200" t="s">
        <v>9</v>
      </c>
      <c r="B200" t="s">
        <v>357</v>
      </c>
      <c r="C200" t="s">
        <v>503</v>
      </c>
      <c r="D200" t="s">
        <v>504</v>
      </c>
      <c r="E200" t="s">
        <v>505</v>
      </c>
    </row>
    <row r="201" spans="1:5" x14ac:dyDescent="0.25">
      <c r="A201" t="s">
        <v>9</v>
      </c>
      <c r="B201" t="s">
        <v>357</v>
      </c>
      <c r="C201" t="s">
        <v>506</v>
      </c>
      <c r="D201" t="s">
        <v>507</v>
      </c>
      <c r="E201" t="s">
        <v>508</v>
      </c>
    </row>
    <row r="202" spans="1:5" x14ac:dyDescent="0.25">
      <c r="A202" t="s">
        <v>9</v>
      </c>
      <c r="B202" t="s">
        <v>357</v>
      </c>
      <c r="C202" t="s">
        <v>509</v>
      </c>
      <c r="D202" t="s">
        <v>510</v>
      </c>
      <c r="E202" t="s">
        <v>511</v>
      </c>
    </row>
    <row r="203" spans="1:5" x14ac:dyDescent="0.25">
      <c r="A203" t="s">
        <v>9</v>
      </c>
      <c r="B203" t="s">
        <v>357</v>
      </c>
      <c r="C203" t="s">
        <v>512</v>
      </c>
      <c r="D203" t="s">
        <v>513</v>
      </c>
      <c r="E203" t="s">
        <v>514</v>
      </c>
    </row>
    <row r="204" spans="1:5" x14ac:dyDescent="0.25">
      <c r="A204" t="s">
        <v>9</v>
      </c>
      <c r="B204" t="s">
        <v>357</v>
      </c>
      <c r="C204" t="s">
        <v>515</v>
      </c>
      <c r="D204" t="s">
        <v>516</v>
      </c>
      <c r="E204">
        <v>23233872</v>
      </c>
    </row>
    <row r="205" spans="1:5" x14ac:dyDescent="0.25">
      <c r="A205" t="s">
        <v>9</v>
      </c>
      <c r="B205" t="s">
        <v>357</v>
      </c>
      <c r="C205" t="s">
        <v>344</v>
      </c>
      <c r="D205" t="s">
        <v>345</v>
      </c>
      <c r="E205" t="s">
        <v>517</v>
      </c>
    </row>
    <row r="206" spans="1:5" x14ac:dyDescent="0.25">
      <c r="A206" t="s">
        <v>9</v>
      </c>
      <c r="B206" t="s">
        <v>357</v>
      </c>
      <c r="C206" t="s">
        <v>518</v>
      </c>
      <c r="D206" t="s">
        <v>519</v>
      </c>
      <c r="E206" t="s">
        <v>520</v>
      </c>
    </row>
    <row r="207" spans="1:5" x14ac:dyDescent="0.25">
      <c r="A207" t="s">
        <v>9</v>
      </c>
      <c r="B207" t="s">
        <v>357</v>
      </c>
      <c r="C207" t="s">
        <v>521</v>
      </c>
      <c r="D207" t="s">
        <v>522</v>
      </c>
      <c r="E207" t="s">
        <v>523</v>
      </c>
    </row>
    <row r="208" spans="1:5" x14ac:dyDescent="0.25">
      <c r="A208" t="s">
        <v>9</v>
      </c>
      <c r="B208" t="s">
        <v>524</v>
      </c>
      <c r="C208" t="s">
        <v>525</v>
      </c>
      <c r="D208" t="s">
        <v>526</v>
      </c>
      <c r="E208" t="s">
        <v>528</v>
      </c>
    </row>
    <row r="209" spans="1:5" x14ac:dyDescent="0.25">
      <c r="A209" t="s">
        <v>9</v>
      </c>
      <c r="B209" t="s">
        <v>524</v>
      </c>
      <c r="C209" t="s">
        <v>529</v>
      </c>
      <c r="D209" t="s">
        <v>530</v>
      </c>
      <c r="E209" t="s">
        <v>531</v>
      </c>
    </row>
    <row r="210" spans="1:5" x14ac:dyDescent="0.25">
      <c r="A210" t="s">
        <v>9</v>
      </c>
      <c r="B210" t="s">
        <v>524</v>
      </c>
      <c r="C210" t="s">
        <v>532</v>
      </c>
      <c r="D210" t="s">
        <v>533</v>
      </c>
      <c r="E210" t="s">
        <v>534</v>
      </c>
    </row>
    <row r="211" spans="1:5" x14ac:dyDescent="0.25">
      <c r="A211" t="s">
        <v>9</v>
      </c>
      <c r="B211" t="s">
        <v>524</v>
      </c>
      <c r="C211" t="s">
        <v>205</v>
      </c>
      <c r="D211" t="s">
        <v>206</v>
      </c>
      <c r="E211" t="s">
        <v>535</v>
      </c>
    </row>
    <row r="212" spans="1:5" x14ac:dyDescent="0.25">
      <c r="A212" t="s">
        <v>9</v>
      </c>
      <c r="B212" t="s">
        <v>524</v>
      </c>
      <c r="C212" t="s">
        <v>536</v>
      </c>
      <c r="D212" t="s">
        <v>537</v>
      </c>
      <c r="E212">
        <v>23974872</v>
      </c>
    </row>
    <row r="213" spans="1:5" x14ac:dyDescent="0.25">
      <c r="A213" t="s">
        <v>9</v>
      </c>
      <c r="B213" t="s">
        <v>524</v>
      </c>
      <c r="C213" t="s">
        <v>538</v>
      </c>
      <c r="D213" t="s">
        <v>539</v>
      </c>
      <c r="E213">
        <v>21743468</v>
      </c>
    </row>
    <row r="214" spans="1:5" x14ac:dyDescent="0.25">
      <c r="A214" t="s">
        <v>9</v>
      </c>
      <c r="B214" t="s">
        <v>524</v>
      </c>
      <c r="C214" t="s">
        <v>540</v>
      </c>
      <c r="D214" t="s">
        <v>541</v>
      </c>
      <c r="E214" t="s">
        <v>542</v>
      </c>
    </row>
    <row r="215" spans="1:5" x14ac:dyDescent="0.25">
      <c r="A215" t="s">
        <v>9</v>
      </c>
      <c r="B215" t="s">
        <v>524</v>
      </c>
      <c r="C215" t="s">
        <v>543</v>
      </c>
      <c r="D215" t="s">
        <v>544</v>
      </c>
      <c r="E215" t="s">
        <v>545</v>
      </c>
    </row>
    <row r="216" spans="1:5" x14ac:dyDescent="0.25">
      <c r="A216" t="s">
        <v>9</v>
      </c>
      <c r="B216" t="s">
        <v>524</v>
      </c>
      <c r="C216" t="s">
        <v>546</v>
      </c>
      <c r="D216" t="s">
        <v>547</v>
      </c>
      <c r="E216" t="s">
        <v>548</v>
      </c>
    </row>
    <row r="217" spans="1:5" x14ac:dyDescent="0.25">
      <c r="A217" t="s">
        <v>9</v>
      </c>
      <c r="B217" t="s">
        <v>524</v>
      </c>
      <c r="C217" t="s">
        <v>549</v>
      </c>
      <c r="D217" t="s">
        <v>550</v>
      </c>
      <c r="E217">
        <v>23974872</v>
      </c>
    </row>
    <row r="218" spans="1:5" x14ac:dyDescent="0.25">
      <c r="A218" t="s">
        <v>9</v>
      </c>
      <c r="B218" t="s">
        <v>524</v>
      </c>
      <c r="C218" t="s">
        <v>551</v>
      </c>
      <c r="D218" t="s">
        <v>552</v>
      </c>
      <c r="E218" t="s">
        <v>553</v>
      </c>
    </row>
    <row r="219" spans="1:5" x14ac:dyDescent="0.25">
      <c r="A219" t="s">
        <v>9</v>
      </c>
      <c r="B219" t="s">
        <v>524</v>
      </c>
      <c r="C219" t="s">
        <v>554</v>
      </c>
      <c r="D219" t="s">
        <v>555</v>
      </c>
      <c r="E219" t="s">
        <v>556</v>
      </c>
    </row>
    <row r="220" spans="1:5" x14ac:dyDescent="0.25">
      <c r="A220" t="s">
        <v>9</v>
      </c>
      <c r="B220" t="s">
        <v>524</v>
      </c>
      <c r="C220" t="s">
        <v>216</v>
      </c>
      <c r="D220" t="s">
        <v>217</v>
      </c>
      <c r="E220" t="s">
        <v>557</v>
      </c>
    </row>
    <row r="221" spans="1:5" x14ac:dyDescent="0.25">
      <c r="A221" t="s">
        <v>9</v>
      </c>
      <c r="B221" t="s">
        <v>524</v>
      </c>
      <c r="C221" t="s">
        <v>558</v>
      </c>
      <c r="D221" t="s">
        <v>559</v>
      </c>
      <c r="E221" t="s">
        <v>560</v>
      </c>
    </row>
    <row r="222" spans="1:5" x14ac:dyDescent="0.25">
      <c r="A222" t="s">
        <v>9</v>
      </c>
      <c r="B222" t="s">
        <v>524</v>
      </c>
      <c r="C222" t="s">
        <v>561</v>
      </c>
      <c r="D222" t="s">
        <v>562</v>
      </c>
      <c r="E222">
        <v>23974872</v>
      </c>
    </row>
    <row r="223" spans="1:5" x14ac:dyDescent="0.25">
      <c r="A223" t="s">
        <v>9</v>
      </c>
      <c r="B223" t="s">
        <v>524</v>
      </c>
      <c r="C223" t="s">
        <v>563</v>
      </c>
      <c r="D223" t="s">
        <v>564</v>
      </c>
      <c r="E223" t="s">
        <v>565</v>
      </c>
    </row>
    <row r="224" spans="1:5" x14ac:dyDescent="0.25">
      <c r="A224" t="s">
        <v>9</v>
      </c>
      <c r="B224" t="s">
        <v>524</v>
      </c>
      <c r="C224" t="s">
        <v>566</v>
      </c>
      <c r="D224" t="s">
        <v>567</v>
      </c>
      <c r="E224" t="s">
        <v>568</v>
      </c>
    </row>
    <row r="225" spans="1:5" x14ac:dyDescent="0.25">
      <c r="A225" t="s">
        <v>9</v>
      </c>
      <c r="B225" t="s">
        <v>524</v>
      </c>
      <c r="C225" t="s">
        <v>569</v>
      </c>
      <c r="D225" t="s">
        <v>570</v>
      </c>
      <c r="E225" t="s">
        <v>571</v>
      </c>
    </row>
    <row r="226" spans="1:5" x14ac:dyDescent="0.25">
      <c r="A226" t="s">
        <v>9</v>
      </c>
      <c r="B226" t="s">
        <v>524</v>
      </c>
      <c r="C226" t="s">
        <v>33</v>
      </c>
      <c r="D226" t="s">
        <v>34</v>
      </c>
      <c r="E226" t="s">
        <v>572</v>
      </c>
    </row>
    <row r="227" spans="1:5" x14ac:dyDescent="0.25">
      <c r="A227" t="s">
        <v>9</v>
      </c>
      <c r="B227" t="s">
        <v>524</v>
      </c>
      <c r="C227" t="s">
        <v>573</v>
      </c>
      <c r="D227" t="s">
        <v>574</v>
      </c>
      <c r="E227">
        <v>23358160</v>
      </c>
    </row>
    <row r="228" spans="1:5" x14ac:dyDescent="0.25">
      <c r="A228" t="s">
        <v>9</v>
      </c>
      <c r="B228" t="s">
        <v>524</v>
      </c>
      <c r="C228" t="s">
        <v>575</v>
      </c>
      <c r="D228" t="s">
        <v>576</v>
      </c>
      <c r="E228">
        <v>21743468</v>
      </c>
    </row>
    <row r="229" spans="1:5" x14ac:dyDescent="0.25">
      <c r="A229" t="s">
        <v>9</v>
      </c>
      <c r="B229" t="s">
        <v>524</v>
      </c>
      <c r="C229" t="s">
        <v>577</v>
      </c>
      <c r="D229" t="s">
        <v>578</v>
      </c>
      <c r="E229" t="s">
        <v>579</v>
      </c>
    </row>
    <row r="230" spans="1:5" x14ac:dyDescent="0.25">
      <c r="A230" t="s">
        <v>9</v>
      </c>
      <c r="B230" t="s">
        <v>524</v>
      </c>
      <c r="C230" t="s">
        <v>580</v>
      </c>
      <c r="D230" t="s">
        <v>581</v>
      </c>
      <c r="E230" t="s">
        <v>582</v>
      </c>
    </row>
    <row r="231" spans="1:5" x14ac:dyDescent="0.25">
      <c r="A231" t="s">
        <v>9</v>
      </c>
      <c r="B231" t="s">
        <v>524</v>
      </c>
      <c r="C231" t="s">
        <v>583</v>
      </c>
      <c r="D231" t="s">
        <v>584</v>
      </c>
      <c r="E231" t="s">
        <v>585</v>
      </c>
    </row>
    <row r="232" spans="1:5" x14ac:dyDescent="0.25">
      <c r="A232" t="s">
        <v>9</v>
      </c>
      <c r="B232" t="s">
        <v>524</v>
      </c>
      <c r="C232" t="s">
        <v>586</v>
      </c>
      <c r="D232" t="s">
        <v>587</v>
      </c>
      <c r="E232" t="s">
        <v>588</v>
      </c>
    </row>
    <row r="233" spans="1:5" x14ac:dyDescent="0.25">
      <c r="A233" t="s">
        <v>9</v>
      </c>
      <c r="B233" t="s">
        <v>524</v>
      </c>
      <c r="C233" t="s">
        <v>221</v>
      </c>
      <c r="D233" t="s">
        <v>222</v>
      </c>
      <c r="E233" t="s">
        <v>589</v>
      </c>
    </row>
    <row r="234" spans="1:5" x14ac:dyDescent="0.25">
      <c r="A234" t="s">
        <v>9</v>
      </c>
      <c r="B234" t="s">
        <v>524</v>
      </c>
      <c r="C234" t="s">
        <v>590</v>
      </c>
      <c r="D234" t="s">
        <v>591</v>
      </c>
      <c r="E234" t="s">
        <v>592</v>
      </c>
    </row>
    <row r="235" spans="1:5" x14ac:dyDescent="0.25">
      <c r="A235" t="s">
        <v>9</v>
      </c>
      <c r="B235" t="s">
        <v>524</v>
      </c>
      <c r="C235" t="s">
        <v>593</v>
      </c>
      <c r="D235" t="s">
        <v>594</v>
      </c>
      <c r="E235" t="s">
        <v>595</v>
      </c>
    </row>
    <row r="236" spans="1:5" x14ac:dyDescent="0.25">
      <c r="A236" t="s">
        <v>9</v>
      </c>
      <c r="B236" t="s">
        <v>524</v>
      </c>
      <c r="C236" t="s">
        <v>47</v>
      </c>
      <c r="D236" t="s">
        <v>48</v>
      </c>
      <c r="E236">
        <v>21822266</v>
      </c>
    </row>
    <row r="237" spans="1:5" x14ac:dyDescent="0.25">
      <c r="A237" t="s">
        <v>9</v>
      </c>
      <c r="B237" t="s">
        <v>524</v>
      </c>
      <c r="C237" t="s">
        <v>224</v>
      </c>
      <c r="D237" t="s">
        <v>225</v>
      </c>
      <c r="E237" t="s">
        <v>596</v>
      </c>
    </row>
    <row r="238" spans="1:5" x14ac:dyDescent="0.25">
      <c r="A238" t="s">
        <v>9</v>
      </c>
      <c r="B238" t="s">
        <v>524</v>
      </c>
      <c r="C238" t="s">
        <v>375</v>
      </c>
      <c r="D238" t="s">
        <v>376</v>
      </c>
      <c r="E238">
        <v>16842975</v>
      </c>
    </row>
    <row r="239" spans="1:5" x14ac:dyDescent="0.25">
      <c r="A239" t="s">
        <v>9</v>
      </c>
      <c r="B239" t="s">
        <v>524</v>
      </c>
      <c r="C239" t="s">
        <v>597</v>
      </c>
      <c r="D239" t="s">
        <v>598</v>
      </c>
      <c r="E239" t="s">
        <v>599</v>
      </c>
    </row>
    <row r="240" spans="1:5" x14ac:dyDescent="0.25">
      <c r="A240" t="s">
        <v>9</v>
      </c>
      <c r="B240" t="s">
        <v>524</v>
      </c>
      <c r="C240" t="s">
        <v>600</v>
      </c>
      <c r="D240" t="s">
        <v>601</v>
      </c>
      <c r="E240" t="s">
        <v>602</v>
      </c>
    </row>
    <row r="241" spans="1:5" x14ac:dyDescent="0.25">
      <c r="A241" t="s">
        <v>9</v>
      </c>
      <c r="B241" t="s">
        <v>524</v>
      </c>
      <c r="C241" t="s">
        <v>603</v>
      </c>
      <c r="D241" t="s">
        <v>604</v>
      </c>
      <c r="E241">
        <v>23358160</v>
      </c>
    </row>
    <row r="242" spans="1:5" x14ac:dyDescent="0.25">
      <c r="A242" t="s">
        <v>9</v>
      </c>
      <c r="B242" t="s">
        <v>524</v>
      </c>
      <c r="C242" t="s">
        <v>605</v>
      </c>
      <c r="D242" t="s">
        <v>606</v>
      </c>
      <c r="E242">
        <v>25056061</v>
      </c>
    </row>
    <row r="243" spans="1:5" x14ac:dyDescent="0.25">
      <c r="A243" t="s">
        <v>9</v>
      </c>
      <c r="B243" t="s">
        <v>524</v>
      </c>
      <c r="C243" t="s">
        <v>607</v>
      </c>
      <c r="D243" t="s">
        <v>608</v>
      </c>
      <c r="E243" t="s">
        <v>609</v>
      </c>
    </row>
    <row r="244" spans="1:5" x14ac:dyDescent="0.25">
      <c r="A244" t="s">
        <v>9</v>
      </c>
      <c r="B244" t="s">
        <v>524</v>
      </c>
      <c r="C244" t="s">
        <v>610</v>
      </c>
      <c r="D244" t="s">
        <v>611</v>
      </c>
      <c r="E244" t="s">
        <v>612</v>
      </c>
    </row>
    <row r="245" spans="1:5" x14ac:dyDescent="0.25">
      <c r="A245" t="s">
        <v>9</v>
      </c>
      <c r="B245" t="s">
        <v>524</v>
      </c>
      <c r="C245" t="s">
        <v>613</v>
      </c>
      <c r="D245" t="s">
        <v>614</v>
      </c>
      <c r="E245" t="s">
        <v>615</v>
      </c>
    </row>
    <row r="246" spans="1:5" x14ac:dyDescent="0.25">
      <c r="A246" t="s">
        <v>9</v>
      </c>
      <c r="B246" t="s">
        <v>524</v>
      </c>
      <c r="C246" t="s">
        <v>240</v>
      </c>
      <c r="D246" t="s">
        <v>241</v>
      </c>
      <c r="E246" t="s">
        <v>616</v>
      </c>
    </row>
    <row r="247" spans="1:5" x14ac:dyDescent="0.25">
      <c r="A247" t="s">
        <v>9</v>
      </c>
      <c r="B247" t="s">
        <v>524</v>
      </c>
      <c r="C247" t="s">
        <v>617</v>
      </c>
      <c r="D247" t="s">
        <v>618</v>
      </c>
      <c r="E247" t="s">
        <v>619</v>
      </c>
    </row>
    <row r="248" spans="1:5" x14ac:dyDescent="0.25">
      <c r="A248" t="s">
        <v>9</v>
      </c>
      <c r="B248" t="s">
        <v>524</v>
      </c>
      <c r="C248" t="s">
        <v>620</v>
      </c>
      <c r="D248" t="s">
        <v>621</v>
      </c>
      <c r="E248" t="s">
        <v>622</v>
      </c>
    </row>
    <row r="249" spans="1:5" x14ac:dyDescent="0.25">
      <c r="A249" t="s">
        <v>9</v>
      </c>
      <c r="B249" t="s">
        <v>524</v>
      </c>
      <c r="C249" t="s">
        <v>394</v>
      </c>
      <c r="D249" t="s">
        <v>395</v>
      </c>
      <c r="E249" t="s">
        <v>623</v>
      </c>
    </row>
    <row r="250" spans="1:5" x14ac:dyDescent="0.25">
      <c r="A250" t="s">
        <v>9</v>
      </c>
      <c r="B250" t="s">
        <v>524</v>
      </c>
      <c r="C250" t="s">
        <v>242</v>
      </c>
      <c r="D250" t="s">
        <v>243</v>
      </c>
      <c r="E250" t="s">
        <v>624</v>
      </c>
    </row>
    <row r="251" spans="1:5" x14ac:dyDescent="0.25">
      <c r="A251" t="s">
        <v>9</v>
      </c>
      <c r="B251" t="s">
        <v>524</v>
      </c>
      <c r="C251" t="s">
        <v>625</v>
      </c>
      <c r="D251" t="s">
        <v>626</v>
      </c>
      <c r="E251" t="s">
        <v>627</v>
      </c>
    </row>
    <row r="252" spans="1:5" x14ac:dyDescent="0.25">
      <c r="A252" t="s">
        <v>9</v>
      </c>
      <c r="B252" t="s">
        <v>524</v>
      </c>
      <c r="C252" t="s">
        <v>628</v>
      </c>
      <c r="D252" t="s">
        <v>629</v>
      </c>
      <c r="E252" t="s">
        <v>630</v>
      </c>
    </row>
    <row r="253" spans="1:5" x14ac:dyDescent="0.25">
      <c r="A253" t="s">
        <v>9</v>
      </c>
      <c r="B253" t="s">
        <v>524</v>
      </c>
      <c r="C253" t="s">
        <v>631</v>
      </c>
      <c r="D253" t="s">
        <v>632</v>
      </c>
      <c r="E253">
        <v>21822266</v>
      </c>
    </row>
    <row r="254" spans="1:5" x14ac:dyDescent="0.25">
      <c r="A254" t="s">
        <v>9</v>
      </c>
      <c r="B254" t="s">
        <v>524</v>
      </c>
      <c r="C254" t="s">
        <v>633</v>
      </c>
      <c r="D254" t="s">
        <v>634</v>
      </c>
      <c r="E254" t="s">
        <v>635</v>
      </c>
    </row>
    <row r="255" spans="1:5" x14ac:dyDescent="0.25">
      <c r="A255" t="s">
        <v>9</v>
      </c>
      <c r="B255" t="s">
        <v>524</v>
      </c>
      <c r="C255" t="s">
        <v>636</v>
      </c>
      <c r="D255" t="s">
        <v>637</v>
      </c>
      <c r="E255">
        <v>25056061</v>
      </c>
    </row>
    <row r="256" spans="1:5" x14ac:dyDescent="0.25">
      <c r="A256" t="s">
        <v>9</v>
      </c>
      <c r="B256" t="s">
        <v>524</v>
      </c>
      <c r="C256" t="s">
        <v>638</v>
      </c>
      <c r="D256" t="s">
        <v>639</v>
      </c>
      <c r="E256" t="s">
        <v>640</v>
      </c>
    </row>
    <row r="257" spans="1:5" x14ac:dyDescent="0.25">
      <c r="A257" t="s">
        <v>9</v>
      </c>
      <c r="B257" t="s">
        <v>524</v>
      </c>
      <c r="C257" t="s">
        <v>641</v>
      </c>
      <c r="D257" t="s">
        <v>642</v>
      </c>
      <c r="E257" t="s">
        <v>643</v>
      </c>
    </row>
    <row r="258" spans="1:5" x14ac:dyDescent="0.25">
      <c r="A258" t="s">
        <v>9</v>
      </c>
      <c r="B258" t="s">
        <v>524</v>
      </c>
      <c r="C258" t="s">
        <v>644</v>
      </c>
      <c r="D258" t="s">
        <v>645</v>
      </c>
      <c r="E258">
        <v>18923069</v>
      </c>
    </row>
    <row r="259" spans="1:5" x14ac:dyDescent="0.25">
      <c r="A259" t="s">
        <v>9</v>
      </c>
      <c r="B259" t="s">
        <v>524</v>
      </c>
      <c r="C259" t="s">
        <v>646</v>
      </c>
      <c r="D259" t="s">
        <v>647</v>
      </c>
      <c r="E259" t="s">
        <v>648</v>
      </c>
    </row>
    <row r="260" spans="1:5" x14ac:dyDescent="0.25">
      <c r="A260" t="s">
        <v>9</v>
      </c>
      <c r="B260" t="s">
        <v>524</v>
      </c>
      <c r="C260" t="s">
        <v>649</v>
      </c>
      <c r="D260" t="s">
        <v>650</v>
      </c>
      <c r="E260" t="s">
        <v>651</v>
      </c>
    </row>
    <row r="261" spans="1:5" x14ac:dyDescent="0.25">
      <c r="A261" t="s">
        <v>9</v>
      </c>
      <c r="B261" t="s">
        <v>524</v>
      </c>
      <c r="C261" t="s">
        <v>652</v>
      </c>
      <c r="D261" t="s">
        <v>653</v>
      </c>
      <c r="E261">
        <v>21822266</v>
      </c>
    </row>
    <row r="262" spans="1:5" x14ac:dyDescent="0.25">
      <c r="A262" t="s">
        <v>9</v>
      </c>
      <c r="B262" t="s">
        <v>524</v>
      </c>
      <c r="C262" t="s">
        <v>415</v>
      </c>
      <c r="D262" t="s">
        <v>416</v>
      </c>
      <c r="E262">
        <v>25056061</v>
      </c>
    </row>
    <row r="263" spans="1:5" x14ac:dyDescent="0.25">
      <c r="A263" t="s">
        <v>9</v>
      </c>
      <c r="B263" t="s">
        <v>524</v>
      </c>
      <c r="C263" t="s">
        <v>654</v>
      </c>
      <c r="D263" t="s">
        <v>655</v>
      </c>
      <c r="E263">
        <v>25223841</v>
      </c>
    </row>
    <row r="264" spans="1:5" x14ac:dyDescent="0.25">
      <c r="A264" t="s">
        <v>9</v>
      </c>
      <c r="B264" t="s">
        <v>524</v>
      </c>
      <c r="C264" t="s">
        <v>656</v>
      </c>
      <c r="D264" t="s">
        <v>657</v>
      </c>
      <c r="E264" t="s">
        <v>658</v>
      </c>
    </row>
    <row r="265" spans="1:5" x14ac:dyDescent="0.25">
      <c r="A265" t="s">
        <v>9</v>
      </c>
      <c r="B265" t="s">
        <v>524</v>
      </c>
      <c r="C265" t="s">
        <v>257</v>
      </c>
      <c r="D265" t="s">
        <v>258</v>
      </c>
      <c r="E265" t="s">
        <v>659</v>
      </c>
    </row>
    <row r="266" spans="1:5" x14ac:dyDescent="0.25">
      <c r="A266" t="s">
        <v>9</v>
      </c>
      <c r="B266" t="s">
        <v>524</v>
      </c>
      <c r="C266" t="s">
        <v>660</v>
      </c>
      <c r="D266" t="s">
        <v>661</v>
      </c>
      <c r="E266" t="s">
        <v>662</v>
      </c>
    </row>
    <row r="267" spans="1:5" x14ac:dyDescent="0.25">
      <c r="A267" t="s">
        <v>9</v>
      </c>
      <c r="B267" t="s">
        <v>524</v>
      </c>
      <c r="C267" t="s">
        <v>663</v>
      </c>
      <c r="D267" t="s">
        <v>664</v>
      </c>
      <c r="E267" t="s">
        <v>665</v>
      </c>
    </row>
    <row r="268" spans="1:5" x14ac:dyDescent="0.25">
      <c r="A268" t="s">
        <v>9</v>
      </c>
      <c r="B268" t="s">
        <v>524</v>
      </c>
      <c r="C268" t="s">
        <v>666</v>
      </c>
      <c r="D268" t="s">
        <v>667</v>
      </c>
      <c r="E268" t="s">
        <v>668</v>
      </c>
    </row>
    <row r="269" spans="1:5" x14ac:dyDescent="0.25">
      <c r="A269" t="s">
        <v>9</v>
      </c>
      <c r="B269" t="s">
        <v>524</v>
      </c>
      <c r="C269" t="s">
        <v>669</v>
      </c>
      <c r="D269" t="s">
        <v>670</v>
      </c>
      <c r="E269" t="s">
        <v>671</v>
      </c>
    </row>
    <row r="270" spans="1:5" x14ac:dyDescent="0.25">
      <c r="A270" t="s">
        <v>9</v>
      </c>
      <c r="B270" t="s">
        <v>524</v>
      </c>
      <c r="C270" t="s">
        <v>672</v>
      </c>
      <c r="D270" t="s">
        <v>673</v>
      </c>
      <c r="E270" t="s">
        <v>674</v>
      </c>
    </row>
    <row r="271" spans="1:5" x14ac:dyDescent="0.25">
      <c r="A271" t="s">
        <v>9</v>
      </c>
      <c r="B271" t="s">
        <v>524</v>
      </c>
      <c r="C271" t="s">
        <v>675</v>
      </c>
      <c r="D271" t="s">
        <v>676</v>
      </c>
      <c r="E271">
        <v>25056061</v>
      </c>
    </row>
    <row r="272" spans="1:5" x14ac:dyDescent="0.25">
      <c r="A272" t="s">
        <v>9</v>
      </c>
      <c r="B272" t="s">
        <v>524</v>
      </c>
      <c r="C272" t="s">
        <v>677</v>
      </c>
      <c r="D272" t="s">
        <v>678</v>
      </c>
      <c r="E272">
        <v>23142968</v>
      </c>
    </row>
    <row r="273" spans="1:5" x14ac:dyDescent="0.25">
      <c r="A273" t="s">
        <v>9</v>
      </c>
      <c r="B273" t="s">
        <v>524</v>
      </c>
      <c r="C273" t="s">
        <v>679</v>
      </c>
      <c r="D273" t="s">
        <v>680</v>
      </c>
      <c r="E273" t="s">
        <v>681</v>
      </c>
    </row>
    <row r="274" spans="1:5" x14ac:dyDescent="0.25">
      <c r="A274" t="s">
        <v>9</v>
      </c>
      <c r="B274" t="s">
        <v>524</v>
      </c>
      <c r="C274" t="s">
        <v>682</v>
      </c>
      <c r="D274" t="s">
        <v>683</v>
      </c>
      <c r="E274" t="s">
        <v>684</v>
      </c>
    </row>
    <row r="275" spans="1:5" x14ac:dyDescent="0.25">
      <c r="A275" t="s">
        <v>9</v>
      </c>
      <c r="B275" t="s">
        <v>524</v>
      </c>
      <c r="C275" t="s">
        <v>685</v>
      </c>
      <c r="D275" t="s">
        <v>686</v>
      </c>
      <c r="E275" t="s">
        <v>687</v>
      </c>
    </row>
    <row r="276" spans="1:5" x14ac:dyDescent="0.25">
      <c r="A276" t="s">
        <v>9</v>
      </c>
      <c r="B276" t="s">
        <v>524</v>
      </c>
      <c r="C276" t="s">
        <v>688</v>
      </c>
      <c r="D276" t="s">
        <v>689</v>
      </c>
      <c r="E276" t="s">
        <v>690</v>
      </c>
    </row>
    <row r="277" spans="1:5" x14ac:dyDescent="0.25">
      <c r="A277" t="s">
        <v>9</v>
      </c>
      <c r="B277" t="s">
        <v>524</v>
      </c>
      <c r="C277" t="s">
        <v>271</v>
      </c>
      <c r="D277" t="s">
        <v>272</v>
      </c>
      <c r="E277" t="s">
        <v>691</v>
      </c>
    </row>
    <row r="278" spans="1:5" x14ac:dyDescent="0.25">
      <c r="A278" t="s">
        <v>9</v>
      </c>
      <c r="B278" t="s">
        <v>524</v>
      </c>
      <c r="C278" t="s">
        <v>447</v>
      </c>
      <c r="D278" t="s">
        <v>448</v>
      </c>
      <c r="E278" t="s">
        <v>692</v>
      </c>
    </row>
    <row r="279" spans="1:5" x14ac:dyDescent="0.25">
      <c r="A279" t="s">
        <v>9</v>
      </c>
      <c r="B279" t="s">
        <v>524</v>
      </c>
      <c r="C279" t="s">
        <v>693</v>
      </c>
      <c r="D279" t="s">
        <v>694</v>
      </c>
      <c r="E279" t="s">
        <v>695</v>
      </c>
    </row>
    <row r="280" spans="1:5" x14ac:dyDescent="0.25">
      <c r="A280" t="s">
        <v>9</v>
      </c>
      <c r="B280" t="s">
        <v>524</v>
      </c>
      <c r="C280" t="s">
        <v>280</v>
      </c>
      <c r="D280" t="s">
        <v>281</v>
      </c>
      <c r="E280" t="s">
        <v>696</v>
      </c>
    </row>
    <row r="281" spans="1:5" x14ac:dyDescent="0.25">
      <c r="A281" t="s">
        <v>9</v>
      </c>
      <c r="B281" t="s">
        <v>524</v>
      </c>
      <c r="C281" t="s">
        <v>697</v>
      </c>
      <c r="D281" t="s">
        <v>698</v>
      </c>
      <c r="E281" t="s">
        <v>699</v>
      </c>
    </row>
    <row r="282" spans="1:5" x14ac:dyDescent="0.25">
      <c r="A282" t="s">
        <v>9</v>
      </c>
      <c r="B282" t="s">
        <v>524</v>
      </c>
      <c r="C282" t="s">
        <v>700</v>
      </c>
      <c r="D282" t="s">
        <v>701</v>
      </c>
      <c r="E282">
        <v>25056061</v>
      </c>
    </row>
    <row r="283" spans="1:5" x14ac:dyDescent="0.25">
      <c r="A283" t="s">
        <v>9</v>
      </c>
      <c r="B283" t="s">
        <v>524</v>
      </c>
      <c r="C283" t="s">
        <v>702</v>
      </c>
      <c r="D283" t="s">
        <v>703</v>
      </c>
      <c r="E283" t="s">
        <v>704</v>
      </c>
    </row>
    <row r="284" spans="1:5" x14ac:dyDescent="0.25">
      <c r="A284" t="s">
        <v>9</v>
      </c>
      <c r="B284" t="s">
        <v>524</v>
      </c>
      <c r="C284" t="s">
        <v>705</v>
      </c>
      <c r="D284" t="s">
        <v>706</v>
      </c>
      <c r="E284" t="s">
        <v>707</v>
      </c>
    </row>
    <row r="285" spans="1:5" x14ac:dyDescent="0.25">
      <c r="A285" t="s">
        <v>9</v>
      </c>
      <c r="B285" t="s">
        <v>524</v>
      </c>
      <c r="C285" t="s">
        <v>708</v>
      </c>
      <c r="D285" t="s">
        <v>709</v>
      </c>
      <c r="E285">
        <v>21647420</v>
      </c>
    </row>
    <row r="286" spans="1:5" x14ac:dyDescent="0.25">
      <c r="A286" t="s">
        <v>9</v>
      </c>
      <c r="B286" t="s">
        <v>524</v>
      </c>
      <c r="C286" t="s">
        <v>710</v>
      </c>
      <c r="D286" t="s">
        <v>711</v>
      </c>
      <c r="E286">
        <v>21743468</v>
      </c>
    </row>
    <row r="287" spans="1:5" x14ac:dyDescent="0.25">
      <c r="A287" t="s">
        <v>9</v>
      </c>
      <c r="B287" t="s">
        <v>524</v>
      </c>
      <c r="C287" t="s">
        <v>712</v>
      </c>
      <c r="D287" t="s">
        <v>713</v>
      </c>
      <c r="E287">
        <v>21743468</v>
      </c>
    </row>
    <row r="288" spans="1:5" x14ac:dyDescent="0.25">
      <c r="A288" t="s">
        <v>9</v>
      </c>
      <c r="B288" t="s">
        <v>524</v>
      </c>
      <c r="C288" t="s">
        <v>109</v>
      </c>
      <c r="D288" t="s">
        <v>110</v>
      </c>
      <c r="E288" t="s">
        <v>714</v>
      </c>
    </row>
    <row r="289" spans="1:5" x14ac:dyDescent="0.25">
      <c r="A289" t="s">
        <v>9</v>
      </c>
      <c r="B289" t="s">
        <v>524</v>
      </c>
      <c r="C289" t="s">
        <v>715</v>
      </c>
      <c r="D289" t="s">
        <v>716</v>
      </c>
      <c r="E289">
        <v>21743468</v>
      </c>
    </row>
    <row r="290" spans="1:5" x14ac:dyDescent="0.25">
      <c r="A290" t="s">
        <v>9</v>
      </c>
      <c r="B290" t="s">
        <v>524</v>
      </c>
      <c r="C290" t="s">
        <v>717</v>
      </c>
      <c r="D290" t="s">
        <v>718</v>
      </c>
      <c r="E290" t="s">
        <v>719</v>
      </c>
    </row>
    <row r="291" spans="1:5" x14ac:dyDescent="0.25">
      <c r="A291" t="s">
        <v>9</v>
      </c>
      <c r="B291" t="s">
        <v>524</v>
      </c>
      <c r="C291" t="s">
        <v>464</v>
      </c>
      <c r="D291" t="s">
        <v>465</v>
      </c>
      <c r="E291" t="s">
        <v>720</v>
      </c>
    </row>
    <row r="292" spans="1:5" x14ac:dyDescent="0.25">
      <c r="A292" t="s">
        <v>9</v>
      </c>
      <c r="B292" t="s">
        <v>524</v>
      </c>
      <c r="C292" t="s">
        <v>721</v>
      </c>
      <c r="D292" t="s">
        <v>722</v>
      </c>
      <c r="E292">
        <v>22310352</v>
      </c>
    </row>
    <row r="293" spans="1:5" x14ac:dyDescent="0.25">
      <c r="A293" t="s">
        <v>9</v>
      </c>
      <c r="B293" t="s">
        <v>524</v>
      </c>
      <c r="C293" t="s">
        <v>723</v>
      </c>
      <c r="D293" t="s">
        <v>724</v>
      </c>
      <c r="E293" t="s">
        <v>725</v>
      </c>
    </row>
    <row r="294" spans="1:5" x14ac:dyDescent="0.25">
      <c r="A294" t="s">
        <v>9</v>
      </c>
      <c r="B294" t="s">
        <v>524</v>
      </c>
      <c r="C294" t="s">
        <v>726</v>
      </c>
      <c r="D294" t="s">
        <v>727</v>
      </c>
      <c r="E294">
        <v>25056061</v>
      </c>
    </row>
    <row r="295" spans="1:5" x14ac:dyDescent="0.25">
      <c r="A295" t="s">
        <v>9</v>
      </c>
      <c r="B295" t="s">
        <v>524</v>
      </c>
      <c r="C295" t="s">
        <v>728</v>
      </c>
      <c r="D295" t="s">
        <v>729</v>
      </c>
      <c r="E295" t="s">
        <v>730</v>
      </c>
    </row>
    <row r="296" spans="1:5" x14ac:dyDescent="0.25">
      <c r="A296" t="s">
        <v>9</v>
      </c>
      <c r="B296" t="s">
        <v>524</v>
      </c>
      <c r="C296" t="s">
        <v>731</v>
      </c>
      <c r="D296" t="s">
        <v>732</v>
      </c>
      <c r="E296" t="s">
        <v>733</v>
      </c>
    </row>
    <row r="297" spans="1:5" x14ac:dyDescent="0.25">
      <c r="A297" t="s">
        <v>9</v>
      </c>
      <c r="B297" t="s">
        <v>524</v>
      </c>
      <c r="C297" t="s">
        <v>734</v>
      </c>
      <c r="D297" t="s">
        <v>735</v>
      </c>
      <c r="E297" t="s">
        <v>736</v>
      </c>
    </row>
    <row r="298" spans="1:5" x14ac:dyDescent="0.25">
      <c r="A298" t="s">
        <v>9</v>
      </c>
      <c r="B298" t="s">
        <v>524</v>
      </c>
      <c r="C298" t="s">
        <v>737</v>
      </c>
      <c r="D298" t="s">
        <v>738</v>
      </c>
      <c r="E298" t="s">
        <v>739</v>
      </c>
    </row>
    <row r="299" spans="1:5" x14ac:dyDescent="0.25">
      <c r="A299" t="s">
        <v>9</v>
      </c>
      <c r="B299" t="s">
        <v>524</v>
      </c>
      <c r="C299" t="s">
        <v>740</v>
      </c>
      <c r="D299" t="s">
        <v>741</v>
      </c>
      <c r="E299" t="s">
        <v>592</v>
      </c>
    </row>
    <row r="300" spans="1:5" x14ac:dyDescent="0.25">
      <c r="A300" t="s">
        <v>9</v>
      </c>
      <c r="B300" t="s">
        <v>524</v>
      </c>
      <c r="C300" t="s">
        <v>475</v>
      </c>
      <c r="D300" t="s">
        <v>476</v>
      </c>
      <c r="E300" t="s">
        <v>742</v>
      </c>
    </row>
    <row r="301" spans="1:5" x14ac:dyDescent="0.25">
      <c r="A301" t="s">
        <v>9</v>
      </c>
      <c r="B301" t="s">
        <v>524</v>
      </c>
      <c r="C301" t="s">
        <v>743</v>
      </c>
      <c r="D301" t="s">
        <v>744</v>
      </c>
      <c r="E301" t="s">
        <v>745</v>
      </c>
    </row>
    <row r="302" spans="1:5" x14ac:dyDescent="0.25">
      <c r="A302" t="s">
        <v>9</v>
      </c>
      <c r="B302" t="s">
        <v>524</v>
      </c>
      <c r="C302" t="s">
        <v>746</v>
      </c>
      <c r="D302" t="s">
        <v>747</v>
      </c>
      <c r="E302">
        <v>21822266</v>
      </c>
    </row>
    <row r="303" spans="1:5" x14ac:dyDescent="0.25">
      <c r="A303" t="s">
        <v>9</v>
      </c>
      <c r="B303" t="s">
        <v>524</v>
      </c>
      <c r="C303" t="s">
        <v>748</v>
      </c>
      <c r="D303" t="s">
        <v>749</v>
      </c>
      <c r="E303" t="s">
        <v>750</v>
      </c>
    </row>
    <row r="304" spans="1:5" x14ac:dyDescent="0.25">
      <c r="A304" t="s">
        <v>9</v>
      </c>
      <c r="B304" t="s">
        <v>524</v>
      </c>
      <c r="C304" t="s">
        <v>751</v>
      </c>
      <c r="D304" t="s">
        <v>752</v>
      </c>
      <c r="E304" t="s">
        <v>753</v>
      </c>
    </row>
    <row r="305" spans="1:5" x14ac:dyDescent="0.25">
      <c r="A305" t="s">
        <v>9</v>
      </c>
      <c r="B305" t="s">
        <v>524</v>
      </c>
      <c r="C305" t="s">
        <v>294</v>
      </c>
      <c r="D305" t="s">
        <v>295</v>
      </c>
      <c r="E305" t="s">
        <v>754</v>
      </c>
    </row>
    <row r="306" spans="1:5" x14ac:dyDescent="0.25">
      <c r="A306" t="s">
        <v>9</v>
      </c>
      <c r="B306" t="s">
        <v>524</v>
      </c>
      <c r="C306" t="s">
        <v>755</v>
      </c>
      <c r="D306" t="s">
        <v>756</v>
      </c>
      <c r="E306" t="s">
        <v>757</v>
      </c>
    </row>
    <row r="307" spans="1:5" x14ac:dyDescent="0.25">
      <c r="A307" t="s">
        <v>9</v>
      </c>
      <c r="B307" t="s">
        <v>524</v>
      </c>
      <c r="C307" t="s">
        <v>758</v>
      </c>
      <c r="D307" t="s">
        <v>759</v>
      </c>
      <c r="E307">
        <v>21743468</v>
      </c>
    </row>
    <row r="308" spans="1:5" x14ac:dyDescent="0.25">
      <c r="A308" t="s">
        <v>9</v>
      </c>
      <c r="B308" t="s">
        <v>524</v>
      </c>
      <c r="C308" t="s">
        <v>760</v>
      </c>
      <c r="D308" t="s">
        <v>761</v>
      </c>
      <c r="E308" t="s">
        <v>762</v>
      </c>
    </row>
    <row r="309" spans="1:5" x14ac:dyDescent="0.25">
      <c r="A309" t="s">
        <v>9</v>
      </c>
      <c r="B309" t="s">
        <v>524</v>
      </c>
      <c r="C309" t="s">
        <v>763</v>
      </c>
      <c r="D309" t="s">
        <v>764</v>
      </c>
      <c r="E309" t="s">
        <v>531</v>
      </c>
    </row>
    <row r="310" spans="1:5" x14ac:dyDescent="0.25">
      <c r="A310" t="s">
        <v>9</v>
      </c>
      <c r="B310" t="s">
        <v>524</v>
      </c>
      <c r="C310" t="s">
        <v>765</v>
      </c>
      <c r="D310" t="s">
        <v>766</v>
      </c>
      <c r="E310" t="s">
        <v>767</v>
      </c>
    </row>
    <row r="311" spans="1:5" x14ac:dyDescent="0.25">
      <c r="A311" t="s">
        <v>9</v>
      </c>
      <c r="B311" t="s">
        <v>524</v>
      </c>
      <c r="C311" t="s">
        <v>768</v>
      </c>
      <c r="D311" t="s">
        <v>769</v>
      </c>
      <c r="E311" t="s">
        <v>770</v>
      </c>
    </row>
    <row r="312" spans="1:5" x14ac:dyDescent="0.25">
      <c r="A312" t="s">
        <v>9</v>
      </c>
      <c r="B312" t="s">
        <v>524</v>
      </c>
      <c r="C312" t="s">
        <v>296</v>
      </c>
      <c r="D312" t="s">
        <v>297</v>
      </c>
      <c r="E312" t="s">
        <v>771</v>
      </c>
    </row>
    <row r="313" spans="1:5" x14ac:dyDescent="0.25">
      <c r="A313" t="s">
        <v>9</v>
      </c>
      <c r="B313" t="s">
        <v>524</v>
      </c>
      <c r="C313" t="s">
        <v>772</v>
      </c>
      <c r="D313" t="s">
        <v>773</v>
      </c>
      <c r="E313" t="s">
        <v>774</v>
      </c>
    </row>
    <row r="314" spans="1:5" x14ac:dyDescent="0.25">
      <c r="A314" t="s">
        <v>9</v>
      </c>
      <c r="B314" t="s">
        <v>524</v>
      </c>
      <c r="C314" t="s">
        <v>775</v>
      </c>
      <c r="D314" t="s">
        <v>776</v>
      </c>
      <c r="E314" t="s">
        <v>777</v>
      </c>
    </row>
    <row r="315" spans="1:5" x14ac:dyDescent="0.25">
      <c r="A315" t="s">
        <v>9</v>
      </c>
      <c r="B315" t="s">
        <v>524</v>
      </c>
      <c r="C315" t="s">
        <v>778</v>
      </c>
      <c r="D315" t="s">
        <v>779</v>
      </c>
      <c r="E315" t="s">
        <v>780</v>
      </c>
    </row>
    <row r="316" spans="1:5" x14ac:dyDescent="0.25">
      <c r="A316" t="s">
        <v>9</v>
      </c>
      <c r="B316" t="s">
        <v>524</v>
      </c>
      <c r="C316" t="s">
        <v>781</v>
      </c>
      <c r="D316" t="s">
        <v>782</v>
      </c>
      <c r="E316" t="s">
        <v>783</v>
      </c>
    </row>
    <row r="317" spans="1:5" x14ac:dyDescent="0.25">
      <c r="A317" t="s">
        <v>9</v>
      </c>
      <c r="B317" t="s">
        <v>524</v>
      </c>
      <c r="C317" t="s">
        <v>784</v>
      </c>
      <c r="D317" t="s">
        <v>785</v>
      </c>
      <c r="E317" t="s">
        <v>786</v>
      </c>
    </row>
    <row r="318" spans="1:5" x14ac:dyDescent="0.25">
      <c r="A318" t="s">
        <v>9</v>
      </c>
      <c r="B318" t="s">
        <v>524</v>
      </c>
      <c r="C318" t="s">
        <v>787</v>
      </c>
      <c r="D318" t="s">
        <v>788</v>
      </c>
      <c r="E318" t="s">
        <v>789</v>
      </c>
    </row>
    <row r="319" spans="1:5" x14ac:dyDescent="0.25">
      <c r="A319" t="s">
        <v>9</v>
      </c>
      <c r="B319" t="s">
        <v>524</v>
      </c>
      <c r="C319" t="s">
        <v>316</v>
      </c>
      <c r="D319" t="s">
        <v>317</v>
      </c>
      <c r="E319" t="s">
        <v>790</v>
      </c>
    </row>
    <row r="320" spans="1:5" x14ac:dyDescent="0.25">
      <c r="A320" t="s">
        <v>9</v>
      </c>
      <c r="B320" t="s">
        <v>524</v>
      </c>
      <c r="C320" t="s">
        <v>791</v>
      </c>
      <c r="D320" t="s">
        <v>792</v>
      </c>
      <c r="E320">
        <v>21822266</v>
      </c>
    </row>
    <row r="321" spans="1:5" x14ac:dyDescent="0.25">
      <c r="A321" t="s">
        <v>9</v>
      </c>
      <c r="B321" t="s">
        <v>524</v>
      </c>
      <c r="C321" t="s">
        <v>793</v>
      </c>
      <c r="D321" t="s">
        <v>794</v>
      </c>
      <c r="E321">
        <v>21822266</v>
      </c>
    </row>
    <row r="322" spans="1:5" x14ac:dyDescent="0.25">
      <c r="A322" t="s">
        <v>9</v>
      </c>
      <c r="B322" t="s">
        <v>524</v>
      </c>
      <c r="C322" t="s">
        <v>795</v>
      </c>
      <c r="D322" t="s">
        <v>796</v>
      </c>
      <c r="E322" t="s">
        <v>797</v>
      </c>
    </row>
    <row r="323" spans="1:5" x14ac:dyDescent="0.25">
      <c r="A323" t="s">
        <v>9</v>
      </c>
      <c r="B323" t="s">
        <v>524</v>
      </c>
      <c r="C323" t="s">
        <v>798</v>
      </c>
      <c r="D323" t="s">
        <v>799</v>
      </c>
      <c r="E323">
        <v>25056061</v>
      </c>
    </row>
    <row r="324" spans="1:5" x14ac:dyDescent="0.25">
      <c r="A324" t="s">
        <v>9</v>
      </c>
      <c r="B324" t="s">
        <v>524</v>
      </c>
      <c r="C324" t="s">
        <v>800</v>
      </c>
      <c r="D324" t="s">
        <v>801</v>
      </c>
      <c r="E324">
        <v>21822266</v>
      </c>
    </row>
    <row r="325" spans="1:5" x14ac:dyDescent="0.25">
      <c r="A325" t="s">
        <v>9</v>
      </c>
      <c r="B325" t="s">
        <v>524</v>
      </c>
      <c r="C325" t="s">
        <v>802</v>
      </c>
      <c r="D325" t="s">
        <v>803</v>
      </c>
      <c r="E325" t="s">
        <v>804</v>
      </c>
    </row>
    <row r="326" spans="1:5" x14ac:dyDescent="0.25">
      <c r="A326" t="s">
        <v>9</v>
      </c>
      <c r="B326" t="s">
        <v>524</v>
      </c>
      <c r="C326" t="s">
        <v>805</v>
      </c>
      <c r="D326" t="s">
        <v>806</v>
      </c>
      <c r="E326">
        <v>25056061</v>
      </c>
    </row>
    <row r="327" spans="1:5" x14ac:dyDescent="0.25">
      <c r="A327" t="s">
        <v>9</v>
      </c>
      <c r="B327" t="s">
        <v>524</v>
      </c>
      <c r="C327" t="s">
        <v>807</v>
      </c>
      <c r="D327" t="s">
        <v>808</v>
      </c>
      <c r="E327" t="s">
        <v>809</v>
      </c>
    </row>
    <row r="328" spans="1:5" x14ac:dyDescent="0.25">
      <c r="A328" t="s">
        <v>9</v>
      </c>
      <c r="B328" t="s">
        <v>524</v>
      </c>
      <c r="C328" t="s">
        <v>810</v>
      </c>
      <c r="D328" t="s">
        <v>811</v>
      </c>
      <c r="E328" t="s">
        <v>812</v>
      </c>
    </row>
    <row r="329" spans="1:5" x14ac:dyDescent="0.25">
      <c r="A329" t="s">
        <v>9</v>
      </c>
      <c r="B329" t="s">
        <v>524</v>
      </c>
      <c r="C329" t="s">
        <v>813</v>
      </c>
      <c r="D329" t="s">
        <v>814</v>
      </c>
      <c r="E329">
        <v>25056061</v>
      </c>
    </row>
    <row r="330" spans="1:5" x14ac:dyDescent="0.25">
      <c r="A330" t="s">
        <v>9</v>
      </c>
      <c r="B330" t="s">
        <v>524</v>
      </c>
      <c r="C330" t="s">
        <v>815</v>
      </c>
      <c r="D330" t="s">
        <v>816</v>
      </c>
      <c r="E330">
        <v>21743468</v>
      </c>
    </row>
    <row r="331" spans="1:5" x14ac:dyDescent="0.25">
      <c r="A331" t="s">
        <v>9</v>
      </c>
      <c r="B331" t="s">
        <v>524</v>
      </c>
      <c r="C331" t="s">
        <v>817</v>
      </c>
      <c r="D331" t="s">
        <v>818</v>
      </c>
      <c r="E331" t="s">
        <v>819</v>
      </c>
    </row>
    <row r="332" spans="1:5" x14ac:dyDescent="0.25">
      <c r="A332" t="s">
        <v>9</v>
      </c>
      <c r="B332" t="s">
        <v>524</v>
      </c>
      <c r="C332" t="s">
        <v>820</v>
      </c>
      <c r="D332" t="s">
        <v>821</v>
      </c>
      <c r="E332" t="s">
        <v>822</v>
      </c>
    </row>
    <row r="333" spans="1:5" x14ac:dyDescent="0.25">
      <c r="A333" t="s">
        <v>9</v>
      </c>
      <c r="B333" t="s">
        <v>524</v>
      </c>
      <c r="C333" t="s">
        <v>500</v>
      </c>
      <c r="D333" t="s">
        <v>501</v>
      </c>
      <c r="E333" t="s">
        <v>823</v>
      </c>
    </row>
    <row r="334" spans="1:5" x14ac:dyDescent="0.25">
      <c r="A334" t="s">
        <v>9</v>
      </c>
      <c r="B334" t="s">
        <v>524</v>
      </c>
      <c r="C334" t="s">
        <v>824</v>
      </c>
      <c r="D334" t="s">
        <v>825</v>
      </c>
      <c r="E334" t="s">
        <v>826</v>
      </c>
    </row>
    <row r="335" spans="1:5" x14ac:dyDescent="0.25">
      <c r="A335" t="s">
        <v>9</v>
      </c>
      <c r="B335" t="s">
        <v>524</v>
      </c>
      <c r="C335" t="s">
        <v>827</v>
      </c>
      <c r="D335" t="s">
        <v>828</v>
      </c>
      <c r="E335" t="s">
        <v>829</v>
      </c>
    </row>
    <row r="336" spans="1:5" x14ac:dyDescent="0.25">
      <c r="A336" t="s">
        <v>9</v>
      </c>
      <c r="B336" t="s">
        <v>524</v>
      </c>
      <c r="C336" t="s">
        <v>830</v>
      </c>
      <c r="D336" t="s">
        <v>831</v>
      </c>
      <c r="E336">
        <v>21822266</v>
      </c>
    </row>
    <row r="337" spans="1:5" x14ac:dyDescent="0.25">
      <c r="A337" t="s">
        <v>9</v>
      </c>
      <c r="B337" t="s">
        <v>524</v>
      </c>
      <c r="C337" t="s">
        <v>832</v>
      </c>
      <c r="D337" t="s">
        <v>833</v>
      </c>
      <c r="E337" t="s">
        <v>834</v>
      </c>
    </row>
    <row r="338" spans="1:5" x14ac:dyDescent="0.25">
      <c r="A338" t="s">
        <v>9</v>
      </c>
      <c r="B338" t="s">
        <v>524</v>
      </c>
      <c r="C338" t="s">
        <v>835</v>
      </c>
      <c r="D338" t="s">
        <v>836</v>
      </c>
      <c r="E338">
        <v>25056061</v>
      </c>
    </row>
    <row r="339" spans="1:5" x14ac:dyDescent="0.25">
      <c r="A339" t="s">
        <v>9</v>
      </c>
      <c r="B339" t="s">
        <v>524</v>
      </c>
      <c r="C339" t="s">
        <v>837</v>
      </c>
      <c r="D339" t="s">
        <v>838</v>
      </c>
      <c r="E339" t="s">
        <v>839</v>
      </c>
    </row>
    <row r="340" spans="1:5" x14ac:dyDescent="0.25">
      <c r="A340" t="s">
        <v>9</v>
      </c>
      <c r="B340" t="s">
        <v>524</v>
      </c>
      <c r="C340" t="s">
        <v>840</v>
      </c>
      <c r="D340" t="s">
        <v>841</v>
      </c>
      <c r="E340" t="s">
        <v>842</v>
      </c>
    </row>
    <row r="341" spans="1:5" x14ac:dyDescent="0.25">
      <c r="A341" t="s">
        <v>9</v>
      </c>
      <c r="B341" t="s">
        <v>524</v>
      </c>
      <c r="C341" t="s">
        <v>843</v>
      </c>
      <c r="D341" t="s">
        <v>844</v>
      </c>
      <c r="E341" t="s">
        <v>845</v>
      </c>
    </row>
    <row r="342" spans="1:5" x14ac:dyDescent="0.25">
      <c r="A342" t="s">
        <v>9</v>
      </c>
      <c r="B342" t="s">
        <v>524</v>
      </c>
      <c r="C342" t="s">
        <v>846</v>
      </c>
      <c r="D342" t="s">
        <v>847</v>
      </c>
      <c r="E342" t="s">
        <v>848</v>
      </c>
    </row>
    <row r="343" spans="1:5" x14ac:dyDescent="0.25">
      <c r="A343" t="s">
        <v>9</v>
      </c>
      <c r="B343" t="s">
        <v>524</v>
      </c>
      <c r="C343" t="s">
        <v>339</v>
      </c>
      <c r="D343" t="s">
        <v>340</v>
      </c>
      <c r="E343" t="s">
        <v>849</v>
      </c>
    </row>
    <row r="344" spans="1:5" x14ac:dyDescent="0.25">
      <c r="A344" t="s">
        <v>9</v>
      </c>
      <c r="B344" t="s">
        <v>524</v>
      </c>
      <c r="C344" t="s">
        <v>850</v>
      </c>
      <c r="D344" t="s">
        <v>851</v>
      </c>
      <c r="E344" t="s">
        <v>852</v>
      </c>
    </row>
    <row r="345" spans="1:5" x14ac:dyDescent="0.25">
      <c r="A345" t="s">
        <v>9</v>
      </c>
      <c r="B345" t="s">
        <v>524</v>
      </c>
      <c r="C345" t="s">
        <v>853</v>
      </c>
      <c r="D345" t="s">
        <v>854</v>
      </c>
      <c r="E345" t="s">
        <v>855</v>
      </c>
    </row>
    <row r="346" spans="1:5" x14ac:dyDescent="0.25">
      <c r="A346" t="s">
        <v>9</v>
      </c>
      <c r="B346" t="s">
        <v>524</v>
      </c>
      <c r="C346" t="s">
        <v>344</v>
      </c>
      <c r="D346" t="s">
        <v>345</v>
      </c>
      <c r="E346" t="s">
        <v>856</v>
      </c>
    </row>
    <row r="347" spans="1:5" x14ac:dyDescent="0.25">
      <c r="A347" t="s">
        <v>9</v>
      </c>
      <c r="B347" t="s">
        <v>524</v>
      </c>
      <c r="C347" t="s">
        <v>857</v>
      </c>
      <c r="D347" t="s">
        <v>858</v>
      </c>
      <c r="E347" t="s">
        <v>859</v>
      </c>
    </row>
    <row r="348" spans="1:5" x14ac:dyDescent="0.25">
      <c r="A348" t="s">
        <v>9</v>
      </c>
      <c r="B348" t="s">
        <v>524</v>
      </c>
      <c r="C348" t="s">
        <v>860</v>
      </c>
      <c r="D348" t="s">
        <v>861</v>
      </c>
      <c r="E348" t="s">
        <v>862</v>
      </c>
    </row>
    <row r="349" spans="1:5" x14ac:dyDescent="0.25">
      <c r="A349" t="s">
        <v>9</v>
      </c>
      <c r="B349" t="s">
        <v>524</v>
      </c>
      <c r="C349" t="s">
        <v>863</v>
      </c>
      <c r="D349" t="s">
        <v>864</v>
      </c>
      <c r="E349" t="s">
        <v>714</v>
      </c>
    </row>
    <row r="350" spans="1:5" x14ac:dyDescent="0.25">
      <c r="A350" t="s">
        <v>9</v>
      </c>
      <c r="B350" t="s">
        <v>524</v>
      </c>
      <c r="C350" t="s">
        <v>865</v>
      </c>
      <c r="D350" t="s">
        <v>866</v>
      </c>
      <c r="E350" t="s">
        <v>867</v>
      </c>
    </row>
    <row r="351" spans="1:5" x14ac:dyDescent="0.25">
      <c r="A351" t="s">
        <v>9</v>
      </c>
      <c r="B351" t="s">
        <v>524</v>
      </c>
      <c r="C351" t="s">
        <v>518</v>
      </c>
      <c r="D351" t="s">
        <v>519</v>
      </c>
      <c r="E351">
        <v>21822266</v>
      </c>
    </row>
    <row r="352" spans="1:5" x14ac:dyDescent="0.25">
      <c r="A352" t="s">
        <v>9</v>
      </c>
      <c r="B352" t="s">
        <v>524</v>
      </c>
      <c r="C352" t="s">
        <v>868</v>
      </c>
      <c r="D352" t="s">
        <v>869</v>
      </c>
      <c r="E352">
        <v>21822266</v>
      </c>
    </row>
    <row r="353" spans="1:5" x14ac:dyDescent="0.25">
      <c r="A353" t="s">
        <v>9</v>
      </c>
      <c r="B353" t="s">
        <v>524</v>
      </c>
      <c r="C353" t="s">
        <v>870</v>
      </c>
      <c r="D353" t="s">
        <v>871</v>
      </c>
      <c r="E353">
        <v>23974872</v>
      </c>
    </row>
    <row r="354" spans="1:5" x14ac:dyDescent="0.25">
      <c r="A354" t="s">
        <v>9</v>
      </c>
      <c r="B354" t="s">
        <v>524</v>
      </c>
      <c r="C354" t="s">
        <v>872</v>
      </c>
      <c r="D354" t="s">
        <v>873</v>
      </c>
      <c r="E354">
        <v>21743468</v>
      </c>
    </row>
    <row r="355" spans="1:5" x14ac:dyDescent="0.25">
      <c r="A355" t="s">
        <v>9</v>
      </c>
      <c r="B355" t="s">
        <v>524</v>
      </c>
      <c r="C355" t="s">
        <v>874</v>
      </c>
      <c r="D355" t="s">
        <v>875</v>
      </c>
      <c r="E355" t="s">
        <v>876</v>
      </c>
    </row>
    <row r="356" spans="1:5" x14ac:dyDescent="0.25">
      <c r="A356" t="s">
        <v>9</v>
      </c>
      <c r="B356" t="s">
        <v>524</v>
      </c>
      <c r="C356" t="s">
        <v>877</v>
      </c>
      <c r="D356" t="s">
        <v>878</v>
      </c>
      <c r="E356">
        <v>22688191</v>
      </c>
    </row>
    <row r="357" spans="1:5" x14ac:dyDescent="0.25">
      <c r="A357" t="s">
        <v>879</v>
      </c>
      <c r="B357" t="s">
        <v>880</v>
      </c>
      <c r="C357" t="s">
        <v>881</v>
      </c>
      <c r="D357" t="s">
        <v>882</v>
      </c>
      <c r="E357" t="s">
        <v>884</v>
      </c>
    </row>
    <row r="358" spans="1:5" x14ac:dyDescent="0.25">
      <c r="A358" t="s">
        <v>879</v>
      </c>
      <c r="B358" t="s">
        <v>880</v>
      </c>
      <c r="C358" t="s">
        <v>885</v>
      </c>
      <c r="D358" t="s">
        <v>886</v>
      </c>
      <c r="E358" t="s">
        <v>887</v>
      </c>
    </row>
    <row r="359" spans="1:5" x14ac:dyDescent="0.25">
      <c r="A359" t="s">
        <v>879</v>
      </c>
      <c r="B359" t="s">
        <v>880</v>
      </c>
      <c r="C359" t="s">
        <v>888</v>
      </c>
      <c r="D359" t="s">
        <v>889</v>
      </c>
      <c r="E359" t="s">
        <v>890</v>
      </c>
    </row>
    <row r="360" spans="1:5" x14ac:dyDescent="0.25">
      <c r="A360" t="s">
        <v>879</v>
      </c>
      <c r="B360" t="s">
        <v>880</v>
      </c>
      <c r="C360" t="s">
        <v>11</v>
      </c>
      <c r="D360" t="s">
        <v>12</v>
      </c>
      <c r="E360" t="s">
        <v>891</v>
      </c>
    </row>
    <row r="361" spans="1:5" x14ac:dyDescent="0.25">
      <c r="A361" t="s">
        <v>879</v>
      </c>
      <c r="B361" t="s">
        <v>880</v>
      </c>
      <c r="C361" t="s">
        <v>892</v>
      </c>
      <c r="D361" t="s">
        <v>893</v>
      </c>
      <c r="E361">
        <v>23535033</v>
      </c>
    </row>
    <row r="362" spans="1:5" x14ac:dyDescent="0.25">
      <c r="A362" t="s">
        <v>879</v>
      </c>
      <c r="B362" t="s">
        <v>880</v>
      </c>
      <c r="C362" t="s">
        <v>894</v>
      </c>
      <c r="D362" t="s">
        <v>895</v>
      </c>
      <c r="E362" t="s">
        <v>896</v>
      </c>
    </row>
    <row r="363" spans="1:5" x14ac:dyDescent="0.25">
      <c r="A363" t="s">
        <v>879</v>
      </c>
      <c r="B363" t="s">
        <v>880</v>
      </c>
      <c r="C363" t="s">
        <v>543</v>
      </c>
      <c r="D363" t="s">
        <v>544</v>
      </c>
      <c r="E363" t="s">
        <v>897</v>
      </c>
    </row>
    <row r="364" spans="1:5" x14ac:dyDescent="0.25">
      <c r="A364" t="s">
        <v>879</v>
      </c>
      <c r="B364" t="s">
        <v>880</v>
      </c>
      <c r="C364" t="s">
        <v>898</v>
      </c>
      <c r="D364" t="s">
        <v>899</v>
      </c>
      <c r="E364" t="s">
        <v>900</v>
      </c>
    </row>
    <row r="365" spans="1:5" x14ac:dyDescent="0.25">
      <c r="A365" t="s">
        <v>879</v>
      </c>
      <c r="B365" t="s">
        <v>880</v>
      </c>
      <c r="C365" t="s">
        <v>901</v>
      </c>
      <c r="D365" t="s">
        <v>902</v>
      </c>
      <c r="E365">
        <v>18503570</v>
      </c>
    </row>
    <row r="366" spans="1:5" x14ac:dyDescent="0.25">
      <c r="A366" t="s">
        <v>879</v>
      </c>
      <c r="B366" t="s">
        <v>880</v>
      </c>
      <c r="C366" t="s">
        <v>903</v>
      </c>
      <c r="D366" t="s">
        <v>156</v>
      </c>
      <c r="E366" t="s">
        <v>904</v>
      </c>
    </row>
    <row r="367" spans="1:5" x14ac:dyDescent="0.25">
      <c r="A367" t="s">
        <v>879</v>
      </c>
      <c r="B367" t="s">
        <v>880</v>
      </c>
      <c r="C367" t="s">
        <v>905</v>
      </c>
      <c r="D367" t="s">
        <v>906</v>
      </c>
      <c r="E367" t="s">
        <v>907</v>
      </c>
    </row>
    <row r="368" spans="1:5" x14ac:dyDescent="0.25">
      <c r="A368" t="s">
        <v>879</v>
      </c>
      <c r="B368" t="s">
        <v>880</v>
      </c>
      <c r="C368" t="s">
        <v>908</v>
      </c>
      <c r="D368" t="s">
        <v>909</v>
      </c>
      <c r="E368" t="s">
        <v>910</v>
      </c>
    </row>
    <row r="369" spans="1:5" x14ac:dyDescent="0.25">
      <c r="A369" t="s">
        <v>879</v>
      </c>
      <c r="B369" t="s">
        <v>880</v>
      </c>
      <c r="C369" t="s">
        <v>25</v>
      </c>
      <c r="D369" t="s">
        <v>26</v>
      </c>
      <c r="E369" t="s">
        <v>911</v>
      </c>
    </row>
    <row r="370" spans="1:5" x14ac:dyDescent="0.25">
      <c r="A370" t="s">
        <v>879</v>
      </c>
      <c r="B370" t="s">
        <v>880</v>
      </c>
      <c r="C370" t="s">
        <v>912</v>
      </c>
      <c r="D370" t="s">
        <v>913</v>
      </c>
      <c r="E370" t="s">
        <v>914</v>
      </c>
    </row>
    <row r="371" spans="1:5" x14ac:dyDescent="0.25">
      <c r="A371" t="s">
        <v>879</v>
      </c>
      <c r="B371" t="s">
        <v>880</v>
      </c>
      <c r="C371" t="s">
        <v>216</v>
      </c>
      <c r="D371" t="s">
        <v>217</v>
      </c>
      <c r="E371" t="s">
        <v>915</v>
      </c>
    </row>
    <row r="372" spans="1:5" x14ac:dyDescent="0.25">
      <c r="A372" t="s">
        <v>879</v>
      </c>
      <c r="B372" t="s">
        <v>880</v>
      </c>
      <c r="C372" t="s">
        <v>916</v>
      </c>
      <c r="D372" t="s">
        <v>917</v>
      </c>
      <c r="E372" t="s">
        <v>918</v>
      </c>
    </row>
    <row r="373" spans="1:5" x14ac:dyDescent="0.25">
      <c r="A373" t="s">
        <v>879</v>
      </c>
      <c r="B373" t="s">
        <v>880</v>
      </c>
      <c r="C373" t="s">
        <v>919</v>
      </c>
      <c r="D373" t="s">
        <v>920</v>
      </c>
      <c r="E373" t="s">
        <v>921</v>
      </c>
    </row>
    <row r="374" spans="1:5" x14ac:dyDescent="0.25">
      <c r="A374" t="s">
        <v>879</v>
      </c>
      <c r="B374" t="s">
        <v>880</v>
      </c>
      <c r="C374" t="s">
        <v>922</v>
      </c>
      <c r="D374" t="s">
        <v>923</v>
      </c>
      <c r="E374">
        <v>24770881</v>
      </c>
    </row>
    <row r="375" spans="1:5" x14ac:dyDescent="0.25">
      <c r="A375" t="s">
        <v>879</v>
      </c>
      <c r="B375" t="s">
        <v>880</v>
      </c>
      <c r="C375" t="s">
        <v>924</v>
      </c>
      <c r="D375" t="s">
        <v>925</v>
      </c>
      <c r="E375">
        <v>23535033</v>
      </c>
    </row>
    <row r="376" spans="1:5" x14ac:dyDescent="0.25">
      <c r="A376" t="s">
        <v>879</v>
      </c>
      <c r="B376" t="s">
        <v>880</v>
      </c>
      <c r="C376" t="s">
        <v>926</v>
      </c>
      <c r="D376" t="s">
        <v>927</v>
      </c>
      <c r="E376" t="s">
        <v>928</v>
      </c>
    </row>
    <row r="377" spans="1:5" x14ac:dyDescent="0.25">
      <c r="A377" t="s">
        <v>879</v>
      </c>
      <c r="B377" t="s">
        <v>880</v>
      </c>
      <c r="C377" t="s">
        <v>929</v>
      </c>
      <c r="D377" t="s">
        <v>930</v>
      </c>
      <c r="E377" t="s">
        <v>931</v>
      </c>
    </row>
    <row r="378" spans="1:5" x14ac:dyDescent="0.25">
      <c r="A378" t="s">
        <v>879</v>
      </c>
      <c r="B378" t="s">
        <v>880</v>
      </c>
      <c r="C378" t="s">
        <v>932</v>
      </c>
      <c r="D378" t="s">
        <v>933</v>
      </c>
      <c r="E378" t="s">
        <v>934</v>
      </c>
    </row>
    <row r="379" spans="1:5" x14ac:dyDescent="0.25">
      <c r="A379" t="s">
        <v>879</v>
      </c>
      <c r="B379" t="s">
        <v>880</v>
      </c>
      <c r="C379" t="s">
        <v>935</v>
      </c>
      <c r="D379" t="s">
        <v>936</v>
      </c>
      <c r="E379" t="s">
        <v>937</v>
      </c>
    </row>
    <row r="380" spans="1:5" x14ac:dyDescent="0.25">
      <c r="A380" t="s">
        <v>879</v>
      </c>
      <c r="B380" t="s">
        <v>880</v>
      </c>
      <c r="C380" t="s">
        <v>938</v>
      </c>
      <c r="D380" t="s">
        <v>939</v>
      </c>
      <c r="E380" t="s">
        <v>940</v>
      </c>
    </row>
    <row r="381" spans="1:5" x14ac:dyDescent="0.25">
      <c r="A381" t="s">
        <v>879</v>
      </c>
      <c r="B381" t="s">
        <v>880</v>
      </c>
      <c r="C381" t="s">
        <v>941</v>
      </c>
      <c r="D381" t="s">
        <v>942</v>
      </c>
      <c r="E381" t="s">
        <v>943</v>
      </c>
    </row>
    <row r="382" spans="1:5" x14ac:dyDescent="0.25">
      <c r="A382" t="s">
        <v>879</v>
      </c>
      <c r="B382" t="s">
        <v>880</v>
      </c>
      <c r="C382" t="s">
        <v>944</v>
      </c>
      <c r="D382" t="s">
        <v>945</v>
      </c>
      <c r="E382">
        <v>23535033</v>
      </c>
    </row>
    <row r="383" spans="1:5" x14ac:dyDescent="0.25">
      <c r="A383" t="s">
        <v>879</v>
      </c>
      <c r="B383" t="s">
        <v>880</v>
      </c>
      <c r="C383" t="s">
        <v>229</v>
      </c>
      <c r="D383" t="s">
        <v>230</v>
      </c>
      <c r="E383" t="s">
        <v>946</v>
      </c>
    </row>
    <row r="384" spans="1:5" x14ac:dyDescent="0.25">
      <c r="A384" t="s">
        <v>879</v>
      </c>
      <c r="B384" t="s">
        <v>880</v>
      </c>
      <c r="C384" t="s">
        <v>600</v>
      </c>
      <c r="D384" t="s">
        <v>601</v>
      </c>
      <c r="E384">
        <v>23535033</v>
      </c>
    </row>
    <row r="385" spans="1:5" x14ac:dyDescent="0.25">
      <c r="A385" t="s">
        <v>879</v>
      </c>
      <c r="B385" t="s">
        <v>880</v>
      </c>
      <c r="C385" t="s">
        <v>947</v>
      </c>
      <c r="D385" t="s">
        <v>948</v>
      </c>
      <c r="E385" t="s">
        <v>949</v>
      </c>
    </row>
    <row r="386" spans="1:5" x14ac:dyDescent="0.25">
      <c r="A386" t="s">
        <v>879</v>
      </c>
      <c r="B386" t="s">
        <v>880</v>
      </c>
      <c r="C386" t="s">
        <v>950</v>
      </c>
      <c r="D386" t="s">
        <v>951</v>
      </c>
      <c r="E386">
        <v>23535033</v>
      </c>
    </row>
    <row r="387" spans="1:5" x14ac:dyDescent="0.25">
      <c r="A387" t="s">
        <v>879</v>
      </c>
      <c r="B387" t="s">
        <v>880</v>
      </c>
      <c r="C387" t="s">
        <v>383</v>
      </c>
      <c r="D387" t="s">
        <v>384</v>
      </c>
      <c r="E387" t="s">
        <v>952</v>
      </c>
    </row>
    <row r="388" spans="1:5" x14ac:dyDescent="0.25">
      <c r="A388" t="s">
        <v>879</v>
      </c>
      <c r="B388" t="s">
        <v>880</v>
      </c>
      <c r="C388" t="s">
        <v>953</v>
      </c>
      <c r="D388" t="s">
        <v>954</v>
      </c>
      <c r="E388" t="s">
        <v>955</v>
      </c>
    </row>
    <row r="389" spans="1:5" x14ac:dyDescent="0.25">
      <c r="A389" t="s">
        <v>879</v>
      </c>
      <c r="B389" t="s">
        <v>880</v>
      </c>
      <c r="C389" t="s">
        <v>956</v>
      </c>
      <c r="D389" t="s">
        <v>957</v>
      </c>
      <c r="E389">
        <v>22005931</v>
      </c>
    </row>
    <row r="390" spans="1:5" x14ac:dyDescent="0.25">
      <c r="A390" t="s">
        <v>879</v>
      </c>
      <c r="B390" t="s">
        <v>880</v>
      </c>
      <c r="C390" t="s">
        <v>958</v>
      </c>
      <c r="D390" t="s">
        <v>959</v>
      </c>
      <c r="E390" t="s">
        <v>960</v>
      </c>
    </row>
    <row r="391" spans="1:5" x14ac:dyDescent="0.25">
      <c r="A391" t="s">
        <v>879</v>
      </c>
      <c r="B391" t="s">
        <v>880</v>
      </c>
      <c r="C391" t="s">
        <v>961</v>
      </c>
      <c r="D391" t="s">
        <v>962</v>
      </c>
      <c r="E391">
        <v>23535033</v>
      </c>
    </row>
    <row r="392" spans="1:5" x14ac:dyDescent="0.25">
      <c r="A392" t="s">
        <v>879</v>
      </c>
      <c r="B392" t="s">
        <v>880</v>
      </c>
      <c r="C392" t="s">
        <v>620</v>
      </c>
      <c r="D392" t="s">
        <v>621</v>
      </c>
      <c r="E392" t="s">
        <v>963</v>
      </c>
    </row>
    <row r="393" spans="1:5" x14ac:dyDescent="0.25">
      <c r="A393" t="s">
        <v>879</v>
      </c>
      <c r="B393" t="s">
        <v>880</v>
      </c>
      <c r="C393" t="s">
        <v>964</v>
      </c>
      <c r="D393" t="s">
        <v>965</v>
      </c>
      <c r="E393" t="s">
        <v>966</v>
      </c>
    </row>
    <row r="394" spans="1:5" x14ac:dyDescent="0.25">
      <c r="A394" t="s">
        <v>879</v>
      </c>
      <c r="B394" t="s">
        <v>880</v>
      </c>
      <c r="C394" t="s">
        <v>967</v>
      </c>
      <c r="D394" t="s">
        <v>968</v>
      </c>
      <c r="E394" t="s">
        <v>969</v>
      </c>
    </row>
    <row r="395" spans="1:5" x14ac:dyDescent="0.25">
      <c r="A395" t="s">
        <v>879</v>
      </c>
      <c r="B395" t="s">
        <v>880</v>
      </c>
      <c r="C395" t="s">
        <v>970</v>
      </c>
      <c r="D395" t="s">
        <v>971</v>
      </c>
      <c r="E395">
        <v>23535033</v>
      </c>
    </row>
    <row r="396" spans="1:5" x14ac:dyDescent="0.25">
      <c r="A396" t="s">
        <v>879</v>
      </c>
      <c r="B396" t="s">
        <v>880</v>
      </c>
      <c r="C396" t="s">
        <v>972</v>
      </c>
      <c r="D396" t="s">
        <v>973</v>
      </c>
      <c r="E396" t="s">
        <v>974</v>
      </c>
    </row>
    <row r="397" spans="1:5" x14ac:dyDescent="0.25">
      <c r="A397" t="s">
        <v>879</v>
      </c>
      <c r="B397" t="s">
        <v>880</v>
      </c>
      <c r="C397" t="s">
        <v>975</v>
      </c>
      <c r="D397" t="s">
        <v>976</v>
      </c>
      <c r="E397" t="s">
        <v>977</v>
      </c>
    </row>
    <row r="398" spans="1:5" x14ac:dyDescent="0.25">
      <c r="A398" t="s">
        <v>879</v>
      </c>
      <c r="B398" t="s">
        <v>880</v>
      </c>
      <c r="C398" t="s">
        <v>978</v>
      </c>
      <c r="D398" t="s">
        <v>979</v>
      </c>
      <c r="E398">
        <v>23535033</v>
      </c>
    </row>
    <row r="399" spans="1:5" x14ac:dyDescent="0.25">
      <c r="A399" t="s">
        <v>879</v>
      </c>
      <c r="B399" t="s">
        <v>880</v>
      </c>
      <c r="C399" t="s">
        <v>980</v>
      </c>
      <c r="D399" t="s">
        <v>981</v>
      </c>
      <c r="E399">
        <v>23535033</v>
      </c>
    </row>
    <row r="400" spans="1:5" x14ac:dyDescent="0.25">
      <c r="A400" t="s">
        <v>879</v>
      </c>
      <c r="B400" t="s">
        <v>880</v>
      </c>
      <c r="C400" t="s">
        <v>672</v>
      </c>
      <c r="D400" t="s">
        <v>673</v>
      </c>
      <c r="E400" t="s">
        <v>982</v>
      </c>
    </row>
    <row r="401" spans="1:5" x14ac:dyDescent="0.25">
      <c r="A401" t="s">
        <v>879</v>
      </c>
      <c r="B401" t="s">
        <v>880</v>
      </c>
      <c r="C401" t="s">
        <v>427</v>
      </c>
      <c r="D401" t="s">
        <v>428</v>
      </c>
      <c r="E401" t="s">
        <v>983</v>
      </c>
    </row>
    <row r="402" spans="1:5" x14ac:dyDescent="0.25">
      <c r="A402" t="s">
        <v>879</v>
      </c>
      <c r="B402" t="s">
        <v>880</v>
      </c>
      <c r="C402" t="s">
        <v>433</v>
      </c>
      <c r="D402" t="s">
        <v>434</v>
      </c>
      <c r="E402" t="s">
        <v>984</v>
      </c>
    </row>
    <row r="403" spans="1:5" x14ac:dyDescent="0.25">
      <c r="A403" t="s">
        <v>879</v>
      </c>
      <c r="B403" t="s">
        <v>880</v>
      </c>
      <c r="C403" t="s">
        <v>985</v>
      </c>
      <c r="D403" t="s">
        <v>986</v>
      </c>
      <c r="E403" t="s">
        <v>987</v>
      </c>
    </row>
    <row r="404" spans="1:5" x14ac:dyDescent="0.25">
      <c r="A404" t="s">
        <v>879</v>
      </c>
      <c r="B404" t="s">
        <v>880</v>
      </c>
      <c r="C404" t="s">
        <v>988</v>
      </c>
      <c r="D404" t="s">
        <v>989</v>
      </c>
      <c r="E404" t="s">
        <v>990</v>
      </c>
    </row>
    <row r="405" spans="1:5" x14ac:dyDescent="0.25">
      <c r="A405" t="s">
        <v>879</v>
      </c>
      <c r="B405" t="s">
        <v>880</v>
      </c>
      <c r="C405" t="s">
        <v>439</v>
      </c>
      <c r="D405" t="s">
        <v>440</v>
      </c>
      <c r="E405" t="s">
        <v>991</v>
      </c>
    </row>
    <row r="406" spans="1:5" x14ac:dyDescent="0.25">
      <c r="A406" t="s">
        <v>879</v>
      </c>
      <c r="B406" t="s">
        <v>880</v>
      </c>
      <c r="C406" t="s">
        <v>442</v>
      </c>
      <c r="D406" t="s">
        <v>443</v>
      </c>
      <c r="E406" t="s">
        <v>992</v>
      </c>
    </row>
    <row r="407" spans="1:5" x14ac:dyDescent="0.25">
      <c r="A407" t="s">
        <v>879</v>
      </c>
      <c r="B407" t="s">
        <v>880</v>
      </c>
      <c r="C407" t="s">
        <v>445</v>
      </c>
      <c r="D407" t="s">
        <v>446</v>
      </c>
      <c r="E407" t="s">
        <v>993</v>
      </c>
    </row>
    <row r="408" spans="1:5" x14ac:dyDescent="0.25">
      <c r="A408" t="s">
        <v>879</v>
      </c>
      <c r="B408" t="s">
        <v>880</v>
      </c>
      <c r="C408" t="s">
        <v>994</v>
      </c>
      <c r="D408" t="s">
        <v>995</v>
      </c>
      <c r="E408">
        <v>25649651</v>
      </c>
    </row>
    <row r="409" spans="1:5" x14ac:dyDescent="0.25">
      <c r="A409" t="s">
        <v>879</v>
      </c>
      <c r="B409" t="s">
        <v>880</v>
      </c>
      <c r="C409" t="s">
        <v>447</v>
      </c>
      <c r="D409" t="s">
        <v>448</v>
      </c>
      <c r="E409" t="s">
        <v>996</v>
      </c>
    </row>
    <row r="410" spans="1:5" x14ac:dyDescent="0.25">
      <c r="A410" t="s">
        <v>879</v>
      </c>
      <c r="B410" t="s">
        <v>880</v>
      </c>
      <c r="C410" t="s">
        <v>451</v>
      </c>
      <c r="D410" t="s">
        <v>452</v>
      </c>
      <c r="E410" t="s">
        <v>997</v>
      </c>
    </row>
    <row r="411" spans="1:5" x14ac:dyDescent="0.25">
      <c r="A411" t="s">
        <v>879</v>
      </c>
      <c r="B411" t="s">
        <v>880</v>
      </c>
      <c r="C411" t="s">
        <v>998</v>
      </c>
      <c r="D411" t="s">
        <v>999</v>
      </c>
      <c r="E411" t="s">
        <v>1000</v>
      </c>
    </row>
    <row r="412" spans="1:5" x14ac:dyDescent="0.25">
      <c r="A412" t="s">
        <v>879</v>
      </c>
      <c r="B412" t="s">
        <v>880</v>
      </c>
      <c r="C412" t="s">
        <v>715</v>
      </c>
      <c r="D412" t="s">
        <v>716</v>
      </c>
      <c r="E412" t="s">
        <v>1001</v>
      </c>
    </row>
    <row r="413" spans="1:5" x14ac:dyDescent="0.25">
      <c r="A413" t="s">
        <v>879</v>
      </c>
      <c r="B413" t="s">
        <v>880</v>
      </c>
      <c r="C413" t="s">
        <v>464</v>
      </c>
      <c r="D413" t="s">
        <v>465</v>
      </c>
      <c r="E413" t="s">
        <v>1002</v>
      </c>
    </row>
    <row r="414" spans="1:5" x14ac:dyDescent="0.25">
      <c r="A414" t="s">
        <v>879</v>
      </c>
      <c r="B414" t="s">
        <v>880</v>
      </c>
      <c r="C414" t="s">
        <v>467</v>
      </c>
      <c r="D414" t="s">
        <v>468</v>
      </c>
      <c r="E414" t="s">
        <v>1003</v>
      </c>
    </row>
    <row r="415" spans="1:5" x14ac:dyDescent="0.25">
      <c r="A415" t="s">
        <v>879</v>
      </c>
      <c r="B415" t="s">
        <v>880</v>
      </c>
      <c r="C415" t="s">
        <v>1004</v>
      </c>
      <c r="D415" t="s">
        <v>1005</v>
      </c>
      <c r="E415">
        <v>23535033</v>
      </c>
    </row>
    <row r="416" spans="1:5" x14ac:dyDescent="0.25">
      <c r="A416" t="s">
        <v>879</v>
      </c>
      <c r="B416" t="s">
        <v>880</v>
      </c>
      <c r="C416" t="s">
        <v>1006</v>
      </c>
      <c r="D416" t="s">
        <v>1007</v>
      </c>
      <c r="E416" t="s">
        <v>1008</v>
      </c>
    </row>
    <row r="417" spans="1:5" x14ac:dyDescent="0.25">
      <c r="A417" t="s">
        <v>879</v>
      </c>
      <c r="B417" t="s">
        <v>880</v>
      </c>
      <c r="C417" t="s">
        <v>1009</v>
      </c>
      <c r="D417" t="s">
        <v>1010</v>
      </c>
      <c r="E417">
        <v>22832961</v>
      </c>
    </row>
    <row r="418" spans="1:5" x14ac:dyDescent="0.25">
      <c r="A418" t="s">
        <v>879</v>
      </c>
      <c r="B418" t="s">
        <v>880</v>
      </c>
      <c r="C418" t="s">
        <v>1011</v>
      </c>
      <c r="D418" t="s">
        <v>1012</v>
      </c>
      <c r="E418">
        <v>23535033</v>
      </c>
    </row>
    <row r="419" spans="1:5" x14ac:dyDescent="0.25">
      <c r="A419" t="s">
        <v>879</v>
      </c>
      <c r="B419" t="s">
        <v>880</v>
      </c>
      <c r="C419" t="s">
        <v>1013</v>
      </c>
      <c r="D419" t="s">
        <v>1014</v>
      </c>
      <c r="E419" t="s">
        <v>1015</v>
      </c>
    </row>
    <row r="420" spans="1:5" x14ac:dyDescent="0.25">
      <c r="A420" t="s">
        <v>879</v>
      </c>
      <c r="B420" t="s">
        <v>880</v>
      </c>
      <c r="C420" t="s">
        <v>1016</v>
      </c>
      <c r="D420" t="s">
        <v>1017</v>
      </c>
      <c r="E420">
        <v>24755620</v>
      </c>
    </row>
    <row r="421" spans="1:5" x14ac:dyDescent="0.25">
      <c r="A421" t="s">
        <v>879</v>
      </c>
      <c r="B421" t="s">
        <v>880</v>
      </c>
      <c r="C421" t="s">
        <v>1018</v>
      </c>
      <c r="D421" t="s">
        <v>1019</v>
      </c>
      <c r="E421" t="s">
        <v>1020</v>
      </c>
    </row>
    <row r="422" spans="1:5" x14ac:dyDescent="0.25">
      <c r="A422" t="s">
        <v>879</v>
      </c>
      <c r="B422" t="s">
        <v>880</v>
      </c>
      <c r="C422" t="s">
        <v>1021</v>
      </c>
      <c r="D422" t="s">
        <v>1022</v>
      </c>
      <c r="E422" t="s">
        <v>1023</v>
      </c>
    </row>
    <row r="423" spans="1:5" x14ac:dyDescent="0.25">
      <c r="A423" t="s">
        <v>879</v>
      </c>
      <c r="B423" t="s">
        <v>880</v>
      </c>
      <c r="C423" t="s">
        <v>728</v>
      </c>
      <c r="D423" t="s">
        <v>729</v>
      </c>
      <c r="E423" t="s">
        <v>1024</v>
      </c>
    </row>
    <row r="424" spans="1:5" x14ac:dyDescent="0.25">
      <c r="A424" t="s">
        <v>879</v>
      </c>
      <c r="B424" t="s">
        <v>880</v>
      </c>
      <c r="C424" t="s">
        <v>1025</v>
      </c>
      <c r="D424" t="s">
        <v>1026</v>
      </c>
      <c r="E424">
        <v>23535033</v>
      </c>
    </row>
    <row r="425" spans="1:5" x14ac:dyDescent="0.25">
      <c r="A425" t="s">
        <v>879</v>
      </c>
      <c r="B425" t="s">
        <v>880</v>
      </c>
      <c r="C425" t="s">
        <v>1027</v>
      </c>
      <c r="D425" t="s">
        <v>1028</v>
      </c>
      <c r="E425" t="s">
        <v>1029</v>
      </c>
    </row>
    <row r="426" spans="1:5" x14ac:dyDescent="0.25">
      <c r="A426" t="s">
        <v>879</v>
      </c>
      <c r="B426" t="s">
        <v>880</v>
      </c>
      <c r="C426" t="s">
        <v>1030</v>
      </c>
      <c r="D426" t="s">
        <v>1031</v>
      </c>
      <c r="E426">
        <v>24162737</v>
      </c>
    </row>
    <row r="427" spans="1:5" x14ac:dyDescent="0.25">
      <c r="A427" t="s">
        <v>879</v>
      </c>
      <c r="B427" t="s">
        <v>880</v>
      </c>
      <c r="C427" t="s">
        <v>1032</v>
      </c>
      <c r="D427" t="s">
        <v>1033</v>
      </c>
      <c r="E427">
        <v>23535033</v>
      </c>
    </row>
    <row r="428" spans="1:5" x14ac:dyDescent="0.25">
      <c r="A428" t="s">
        <v>879</v>
      </c>
      <c r="B428" t="s">
        <v>880</v>
      </c>
      <c r="C428" t="s">
        <v>1034</v>
      </c>
      <c r="D428" t="s">
        <v>1035</v>
      </c>
      <c r="E428" t="s">
        <v>1036</v>
      </c>
    </row>
    <row r="429" spans="1:5" x14ac:dyDescent="0.25">
      <c r="A429" t="s">
        <v>879</v>
      </c>
      <c r="B429" t="s">
        <v>880</v>
      </c>
      <c r="C429" t="s">
        <v>1037</v>
      </c>
      <c r="D429" t="s">
        <v>1038</v>
      </c>
      <c r="E429" t="s">
        <v>1039</v>
      </c>
    </row>
    <row r="430" spans="1:5" x14ac:dyDescent="0.25">
      <c r="A430" t="s">
        <v>879</v>
      </c>
      <c r="B430" t="s">
        <v>880</v>
      </c>
      <c r="C430" t="s">
        <v>1040</v>
      </c>
      <c r="D430" t="s">
        <v>1041</v>
      </c>
      <c r="E430" t="s">
        <v>1042</v>
      </c>
    </row>
    <row r="431" spans="1:5" x14ac:dyDescent="0.25">
      <c r="A431" t="s">
        <v>879</v>
      </c>
      <c r="B431" t="s">
        <v>880</v>
      </c>
      <c r="C431" t="s">
        <v>1043</v>
      </c>
      <c r="D431" t="s">
        <v>1044</v>
      </c>
      <c r="E431">
        <v>23535033</v>
      </c>
    </row>
    <row r="432" spans="1:5" x14ac:dyDescent="0.25">
      <c r="A432" t="s">
        <v>879</v>
      </c>
      <c r="B432" t="s">
        <v>880</v>
      </c>
      <c r="C432" t="s">
        <v>1045</v>
      </c>
      <c r="D432" t="s">
        <v>1046</v>
      </c>
      <c r="E432" t="s">
        <v>1047</v>
      </c>
    </row>
    <row r="433" spans="1:5" x14ac:dyDescent="0.25">
      <c r="A433" t="s">
        <v>879</v>
      </c>
      <c r="B433" t="s">
        <v>880</v>
      </c>
      <c r="C433" t="s">
        <v>1048</v>
      </c>
      <c r="D433" t="s">
        <v>1049</v>
      </c>
      <c r="E433" t="s">
        <v>1050</v>
      </c>
    </row>
    <row r="434" spans="1:5" x14ac:dyDescent="0.25">
      <c r="A434" t="s">
        <v>879</v>
      </c>
      <c r="B434" t="s">
        <v>880</v>
      </c>
      <c r="C434" t="s">
        <v>314</v>
      </c>
      <c r="D434" t="s">
        <v>315</v>
      </c>
      <c r="E434" t="s">
        <v>1051</v>
      </c>
    </row>
    <row r="435" spans="1:5" x14ac:dyDescent="0.25">
      <c r="A435" t="s">
        <v>879</v>
      </c>
      <c r="B435" t="s">
        <v>880</v>
      </c>
      <c r="C435" t="s">
        <v>1052</v>
      </c>
      <c r="D435" t="s">
        <v>1053</v>
      </c>
      <c r="E435" t="s">
        <v>1054</v>
      </c>
    </row>
    <row r="436" spans="1:5" x14ac:dyDescent="0.25">
      <c r="A436" t="s">
        <v>879</v>
      </c>
      <c r="B436" t="s">
        <v>880</v>
      </c>
      <c r="C436" t="s">
        <v>1055</v>
      </c>
      <c r="D436" t="s">
        <v>1056</v>
      </c>
      <c r="E436">
        <v>22832961</v>
      </c>
    </row>
    <row r="437" spans="1:5" x14ac:dyDescent="0.25">
      <c r="A437" t="s">
        <v>879</v>
      </c>
      <c r="B437" t="s">
        <v>880</v>
      </c>
      <c r="C437" t="s">
        <v>1057</v>
      </c>
      <c r="D437" t="s">
        <v>1058</v>
      </c>
      <c r="E437" t="s">
        <v>1059</v>
      </c>
    </row>
    <row r="438" spans="1:5" x14ac:dyDescent="0.25">
      <c r="A438" t="s">
        <v>879</v>
      </c>
      <c r="B438" t="s">
        <v>880</v>
      </c>
      <c r="C438" t="s">
        <v>1060</v>
      </c>
      <c r="D438" t="s">
        <v>1061</v>
      </c>
      <c r="E438" t="s">
        <v>1062</v>
      </c>
    </row>
    <row r="439" spans="1:5" x14ac:dyDescent="0.25">
      <c r="A439" t="s">
        <v>879</v>
      </c>
      <c r="B439" t="s">
        <v>880</v>
      </c>
      <c r="C439" t="s">
        <v>1063</v>
      </c>
      <c r="D439" t="s">
        <v>1064</v>
      </c>
      <c r="E439" t="s">
        <v>1065</v>
      </c>
    </row>
    <row r="440" spans="1:5" x14ac:dyDescent="0.25">
      <c r="A440" t="s">
        <v>879</v>
      </c>
      <c r="B440" t="s">
        <v>880</v>
      </c>
      <c r="C440" t="s">
        <v>1066</v>
      </c>
      <c r="D440" t="s">
        <v>1067</v>
      </c>
      <c r="E440" t="s">
        <v>1068</v>
      </c>
    </row>
    <row r="441" spans="1:5" x14ac:dyDescent="0.25">
      <c r="A441" t="s">
        <v>879</v>
      </c>
      <c r="B441" t="s">
        <v>880</v>
      </c>
      <c r="C441" t="s">
        <v>1069</v>
      </c>
      <c r="D441" t="s">
        <v>1070</v>
      </c>
      <c r="E441">
        <v>11709213</v>
      </c>
    </row>
    <row r="442" spans="1:5" x14ac:dyDescent="0.25">
      <c r="A442" t="s">
        <v>879</v>
      </c>
      <c r="B442" t="s">
        <v>880</v>
      </c>
      <c r="C442" t="s">
        <v>802</v>
      </c>
      <c r="D442" t="s">
        <v>803</v>
      </c>
      <c r="E442" t="s">
        <v>1071</v>
      </c>
    </row>
    <row r="443" spans="1:5" x14ac:dyDescent="0.25">
      <c r="A443" t="s">
        <v>879</v>
      </c>
      <c r="B443" t="s">
        <v>880</v>
      </c>
      <c r="C443" t="s">
        <v>1072</v>
      </c>
      <c r="D443" t="s">
        <v>1073</v>
      </c>
      <c r="E443" t="s">
        <v>1074</v>
      </c>
    </row>
    <row r="444" spans="1:5" x14ac:dyDescent="0.25">
      <c r="A444" t="s">
        <v>879</v>
      </c>
      <c r="B444" t="s">
        <v>880</v>
      </c>
      <c r="C444" t="s">
        <v>1075</v>
      </c>
      <c r="D444" t="s">
        <v>1076</v>
      </c>
      <c r="E444" t="s">
        <v>1077</v>
      </c>
    </row>
    <row r="445" spans="1:5" x14ac:dyDescent="0.25">
      <c r="A445" t="s">
        <v>879</v>
      </c>
      <c r="B445" t="s">
        <v>880</v>
      </c>
      <c r="C445" t="s">
        <v>509</v>
      </c>
      <c r="D445" t="s">
        <v>510</v>
      </c>
      <c r="E445" t="s">
        <v>1078</v>
      </c>
    </row>
    <row r="446" spans="1:5" x14ac:dyDescent="0.25">
      <c r="A446" t="s">
        <v>879</v>
      </c>
      <c r="B446" t="s">
        <v>880</v>
      </c>
      <c r="C446" t="s">
        <v>1079</v>
      </c>
      <c r="D446" t="s">
        <v>1080</v>
      </c>
      <c r="E446" t="s">
        <v>1081</v>
      </c>
    </row>
    <row r="447" spans="1:5" x14ac:dyDescent="0.25">
      <c r="A447" t="s">
        <v>879</v>
      </c>
      <c r="B447" t="s">
        <v>880</v>
      </c>
      <c r="C447" t="s">
        <v>1082</v>
      </c>
      <c r="D447" t="s">
        <v>1083</v>
      </c>
      <c r="E447">
        <v>24162737</v>
      </c>
    </row>
    <row r="448" spans="1:5" x14ac:dyDescent="0.25">
      <c r="A448" t="s">
        <v>879</v>
      </c>
      <c r="B448" t="s">
        <v>880</v>
      </c>
      <c r="C448" t="s">
        <v>1084</v>
      </c>
      <c r="D448" t="s">
        <v>1085</v>
      </c>
      <c r="E448" t="s">
        <v>1086</v>
      </c>
    </row>
    <row r="449" spans="1:5" x14ac:dyDescent="0.25">
      <c r="A449" t="s">
        <v>879</v>
      </c>
      <c r="B449" t="s">
        <v>880</v>
      </c>
      <c r="C449" t="s">
        <v>1087</v>
      </c>
      <c r="D449" t="s">
        <v>1088</v>
      </c>
      <c r="E449" t="s">
        <v>1089</v>
      </c>
    </row>
    <row r="450" spans="1:5" x14ac:dyDescent="0.25">
      <c r="A450" t="s">
        <v>879</v>
      </c>
      <c r="B450" t="s">
        <v>880</v>
      </c>
      <c r="C450" t="s">
        <v>1090</v>
      </c>
      <c r="D450" t="s">
        <v>1091</v>
      </c>
      <c r="E450" t="s">
        <v>1092</v>
      </c>
    </row>
    <row r="451" spans="1:5" x14ac:dyDescent="0.25">
      <c r="A451" t="s">
        <v>879</v>
      </c>
      <c r="B451" t="s">
        <v>880</v>
      </c>
      <c r="C451" t="s">
        <v>1093</v>
      </c>
      <c r="D451" t="s">
        <v>1094</v>
      </c>
      <c r="E451">
        <v>23535033</v>
      </c>
    </row>
    <row r="452" spans="1:5" x14ac:dyDescent="0.25">
      <c r="A452" t="s">
        <v>879</v>
      </c>
      <c r="B452" t="s">
        <v>880</v>
      </c>
      <c r="C452" t="s">
        <v>344</v>
      </c>
      <c r="D452" t="s">
        <v>345</v>
      </c>
      <c r="E452" t="s">
        <v>1095</v>
      </c>
    </row>
    <row r="453" spans="1:5" x14ac:dyDescent="0.25">
      <c r="A453" t="s">
        <v>879</v>
      </c>
      <c r="B453" t="s">
        <v>880</v>
      </c>
      <c r="C453" t="s">
        <v>1096</v>
      </c>
      <c r="D453" t="s">
        <v>1097</v>
      </c>
      <c r="E453" t="s">
        <v>1098</v>
      </c>
    </row>
    <row r="454" spans="1:5" x14ac:dyDescent="0.25">
      <c r="A454" t="s">
        <v>879</v>
      </c>
      <c r="B454" t="s">
        <v>880</v>
      </c>
      <c r="C454" t="s">
        <v>1099</v>
      </c>
      <c r="D454" t="s">
        <v>1100</v>
      </c>
      <c r="E454">
        <v>19374891</v>
      </c>
    </row>
    <row r="455" spans="1:5" x14ac:dyDescent="0.25">
      <c r="A455" t="s">
        <v>879</v>
      </c>
      <c r="B455" t="s">
        <v>880</v>
      </c>
      <c r="C455" t="s">
        <v>1101</v>
      </c>
      <c r="D455" t="s">
        <v>1102</v>
      </c>
      <c r="E455" t="s">
        <v>1103</v>
      </c>
    </row>
    <row r="456" spans="1:5" x14ac:dyDescent="0.25">
      <c r="A456" t="s">
        <v>879</v>
      </c>
      <c r="B456" t="s">
        <v>880</v>
      </c>
      <c r="C456" t="s">
        <v>1104</v>
      </c>
      <c r="D456" t="s">
        <v>1105</v>
      </c>
      <c r="E456" t="s">
        <v>1106</v>
      </c>
    </row>
    <row r="457" spans="1:5" x14ac:dyDescent="0.25">
      <c r="A457" t="s">
        <v>879</v>
      </c>
      <c r="B457" t="s">
        <v>1107</v>
      </c>
      <c r="C457" t="s">
        <v>1108</v>
      </c>
      <c r="D457" t="s">
        <v>1109</v>
      </c>
      <c r="E457">
        <v>24529757</v>
      </c>
    </row>
    <row r="458" spans="1:5" x14ac:dyDescent="0.25">
      <c r="A458" t="s">
        <v>879</v>
      </c>
      <c r="B458" t="s">
        <v>1107</v>
      </c>
      <c r="C458" t="s">
        <v>1111</v>
      </c>
      <c r="D458" t="s">
        <v>1112</v>
      </c>
      <c r="E458" t="s">
        <v>1113</v>
      </c>
    </row>
    <row r="459" spans="1:5" x14ac:dyDescent="0.25">
      <c r="A459" t="s">
        <v>879</v>
      </c>
      <c r="B459" t="s">
        <v>1107</v>
      </c>
      <c r="C459" t="s">
        <v>1114</v>
      </c>
      <c r="D459" t="s">
        <v>1115</v>
      </c>
      <c r="E459" t="s">
        <v>1116</v>
      </c>
    </row>
    <row r="460" spans="1:5" x14ac:dyDescent="0.25">
      <c r="A460" t="s">
        <v>879</v>
      </c>
      <c r="B460" t="s">
        <v>1107</v>
      </c>
      <c r="C460" t="s">
        <v>540</v>
      </c>
      <c r="D460" t="s">
        <v>541</v>
      </c>
      <c r="E460">
        <v>24529757</v>
      </c>
    </row>
    <row r="461" spans="1:5" x14ac:dyDescent="0.25">
      <c r="A461" t="s">
        <v>879</v>
      </c>
      <c r="B461" t="s">
        <v>1107</v>
      </c>
      <c r="C461" t="s">
        <v>1117</v>
      </c>
      <c r="D461" t="s">
        <v>1118</v>
      </c>
      <c r="E461" t="s">
        <v>1119</v>
      </c>
    </row>
    <row r="462" spans="1:5" x14ac:dyDescent="0.25">
      <c r="A462" t="s">
        <v>879</v>
      </c>
      <c r="B462" t="s">
        <v>1107</v>
      </c>
      <c r="C462" t="s">
        <v>1120</v>
      </c>
      <c r="D462" t="s">
        <v>1121</v>
      </c>
      <c r="E462" t="s">
        <v>1122</v>
      </c>
    </row>
    <row r="463" spans="1:5" x14ac:dyDescent="0.25">
      <c r="A463" t="s">
        <v>879</v>
      </c>
      <c r="B463" t="s">
        <v>1107</v>
      </c>
      <c r="C463" t="s">
        <v>1123</v>
      </c>
      <c r="D463" t="s">
        <v>1124</v>
      </c>
      <c r="E463">
        <v>11796754</v>
      </c>
    </row>
    <row r="464" spans="1:5" x14ac:dyDescent="0.25">
      <c r="A464" t="s">
        <v>879</v>
      </c>
      <c r="B464" t="s">
        <v>1107</v>
      </c>
      <c r="C464" t="s">
        <v>1125</v>
      </c>
      <c r="D464" t="s">
        <v>1126</v>
      </c>
      <c r="E464" t="s">
        <v>1127</v>
      </c>
    </row>
    <row r="465" spans="1:5" x14ac:dyDescent="0.25">
      <c r="A465" t="s">
        <v>879</v>
      </c>
      <c r="B465" t="s">
        <v>1107</v>
      </c>
      <c r="C465" t="s">
        <v>1128</v>
      </c>
      <c r="D465" t="s">
        <v>1129</v>
      </c>
      <c r="E465" t="s">
        <v>1130</v>
      </c>
    </row>
    <row r="466" spans="1:5" x14ac:dyDescent="0.25">
      <c r="A466" t="s">
        <v>879</v>
      </c>
      <c r="B466" t="s">
        <v>1107</v>
      </c>
      <c r="C466" t="s">
        <v>1131</v>
      </c>
      <c r="D466" t="s">
        <v>1132</v>
      </c>
      <c r="E466">
        <v>20348957</v>
      </c>
    </row>
    <row r="467" spans="1:5" x14ac:dyDescent="0.25">
      <c r="A467" t="s">
        <v>879</v>
      </c>
      <c r="B467" t="s">
        <v>1107</v>
      </c>
      <c r="C467" t="s">
        <v>1133</v>
      </c>
      <c r="D467" t="s">
        <v>1134</v>
      </c>
      <c r="E467" t="s">
        <v>1135</v>
      </c>
    </row>
    <row r="468" spans="1:5" x14ac:dyDescent="0.25">
      <c r="A468" t="s">
        <v>879</v>
      </c>
      <c r="B468" t="s">
        <v>1107</v>
      </c>
      <c r="C468" t="s">
        <v>941</v>
      </c>
      <c r="D468" t="s">
        <v>942</v>
      </c>
      <c r="E468">
        <v>11796754</v>
      </c>
    </row>
    <row r="469" spans="1:5" x14ac:dyDescent="0.25">
      <c r="A469" t="s">
        <v>879</v>
      </c>
      <c r="B469" t="s">
        <v>1107</v>
      </c>
      <c r="C469" t="s">
        <v>1136</v>
      </c>
      <c r="D469" t="s">
        <v>1137</v>
      </c>
      <c r="E469" t="s">
        <v>1138</v>
      </c>
    </row>
    <row r="470" spans="1:5" x14ac:dyDescent="0.25">
      <c r="A470" t="s">
        <v>879</v>
      </c>
      <c r="B470" t="s">
        <v>1107</v>
      </c>
      <c r="C470" t="s">
        <v>1139</v>
      </c>
      <c r="D470" t="s">
        <v>1140</v>
      </c>
      <c r="E470" t="s">
        <v>1141</v>
      </c>
    </row>
    <row r="471" spans="1:5" x14ac:dyDescent="0.25">
      <c r="A471" t="s">
        <v>879</v>
      </c>
      <c r="B471" t="s">
        <v>1107</v>
      </c>
      <c r="C471" t="s">
        <v>947</v>
      </c>
      <c r="D471" t="s">
        <v>948</v>
      </c>
      <c r="E471" t="s">
        <v>1142</v>
      </c>
    </row>
    <row r="472" spans="1:5" x14ac:dyDescent="0.25">
      <c r="A472" t="s">
        <v>879</v>
      </c>
      <c r="B472" t="s">
        <v>1107</v>
      </c>
      <c r="C472" t="s">
        <v>1143</v>
      </c>
      <c r="D472" t="s">
        <v>1144</v>
      </c>
      <c r="E472">
        <v>24529757</v>
      </c>
    </row>
    <row r="473" spans="1:5" x14ac:dyDescent="0.25">
      <c r="A473" t="s">
        <v>879</v>
      </c>
      <c r="B473" t="s">
        <v>1107</v>
      </c>
      <c r="C473" t="s">
        <v>1145</v>
      </c>
      <c r="D473" t="s">
        <v>1146</v>
      </c>
      <c r="E473">
        <v>11796754</v>
      </c>
    </row>
    <row r="474" spans="1:5" x14ac:dyDescent="0.25">
      <c r="A474" t="s">
        <v>879</v>
      </c>
      <c r="B474" t="s">
        <v>1107</v>
      </c>
      <c r="C474" t="s">
        <v>610</v>
      </c>
      <c r="D474" t="s">
        <v>611</v>
      </c>
    </row>
    <row r="475" spans="1:5" x14ac:dyDescent="0.25">
      <c r="A475" t="s">
        <v>879</v>
      </c>
      <c r="B475" t="s">
        <v>1107</v>
      </c>
      <c r="C475" t="s">
        <v>1147</v>
      </c>
      <c r="D475" t="s">
        <v>1148</v>
      </c>
      <c r="E475" t="s">
        <v>1149</v>
      </c>
    </row>
    <row r="476" spans="1:5" x14ac:dyDescent="0.25">
      <c r="A476" t="s">
        <v>879</v>
      </c>
      <c r="B476" t="s">
        <v>1107</v>
      </c>
      <c r="C476" t="s">
        <v>1150</v>
      </c>
      <c r="D476" t="s">
        <v>1151</v>
      </c>
      <c r="E476" t="s">
        <v>1152</v>
      </c>
    </row>
    <row r="477" spans="1:5" x14ac:dyDescent="0.25">
      <c r="A477" t="s">
        <v>879</v>
      </c>
      <c r="B477" t="s">
        <v>1107</v>
      </c>
      <c r="C477" t="s">
        <v>1153</v>
      </c>
      <c r="D477" t="s">
        <v>1154</v>
      </c>
      <c r="E477" t="s">
        <v>1155</v>
      </c>
    </row>
    <row r="478" spans="1:5" x14ac:dyDescent="0.25">
      <c r="A478" t="s">
        <v>879</v>
      </c>
      <c r="B478" t="s">
        <v>1107</v>
      </c>
      <c r="C478" t="s">
        <v>1156</v>
      </c>
      <c r="D478" t="s">
        <v>1157</v>
      </c>
      <c r="E478">
        <v>19118816</v>
      </c>
    </row>
    <row r="479" spans="1:5" x14ac:dyDescent="0.25">
      <c r="A479" t="s">
        <v>879</v>
      </c>
      <c r="B479" t="s">
        <v>1107</v>
      </c>
      <c r="C479" t="s">
        <v>1158</v>
      </c>
      <c r="D479" t="s">
        <v>1159</v>
      </c>
      <c r="E479" t="s">
        <v>1160</v>
      </c>
    </row>
    <row r="480" spans="1:5" x14ac:dyDescent="0.25">
      <c r="A480" t="s">
        <v>879</v>
      </c>
      <c r="B480" t="s">
        <v>1107</v>
      </c>
      <c r="C480" t="s">
        <v>1161</v>
      </c>
      <c r="D480" t="s">
        <v>1162</v>
      </c>
      <c r="E480" t="s">
        <v>1163</v>
      </c>
    </row>
    <row r="481" spans="1:5" x14ac:dyDescent="0.25">
      <c r="A481" t="s">
        <v>879</v>
      </c>
      <c r="B481" t="s">
        <v>1107</v>
      </c>
      <c r="C481" t="s">
        <v>1164</v>
      </c>
      <c r="D481" t="s">
        <v>1165</v>
      </c>
      <c r="E481">
        <v>11796754</v>
      </c>
    </row>
    <row r="482" spans="1:5" x14ac:dyDescent="0.25">
      <c r="A482" t="s">
        <v>879</v>
      </c>
      <c r="B482" t="s">
        <v>1107</v>
      </c>
      <c r="C482" t="s">
        <v>1166</v>
      </c>
      <c r="D482" t="s">
        <v>1167</v>
      </c>
      <c r="E482">
        <v>11796754</v>
      </c>
    </row>
    <row r="483" spans="1:5" x14ac:dyDescent="0.25">
      <c r="A483" t="s">
        <v>879</v>
      </c>
      <c r="B483" t="s">
        <v>1107</v>
      </c>
      <c r="C483" t="s">
        <v>412</v>
      </c>
      <c r="D483" t="s">
        <v>413</v>
      </c>
      <c r="E483" t="s">
        <v>1168</v>
      </c>
    </row>
    <row r="484" spans="1:5" x14ac:dyDescent="0.25">
      <c r="A484" t="s">
        <v>879</v>
      </c>
      <c r="B484" t="s">
        <v>1107</v>
      </c>
      <c r="C484" t="s">
        <v>1169</v>
      </c>
      <c r="D484" t="s">
        <v>1170</v>
      </c>
      <c r="E484" t="s">
        <v>1171</v>
      </c>
    </row>
    <row r="485" spans="1:5" x14ac:dyDescent="0.25">
      <c r="A485" t="s">
        <v>879</v>
      </c>
      <c r="B485" t="s">
        <v>1107</v>
      </c>
      <c r="C485" t="s">
        <v>1172</v>
      </c>
      <c r="D485" t="s">
        <v>1173</v>
      </c>
      <c r="E485">
        <v>16681429</v>
      </c>
    </row>
    <row r="486" spans="1:5" x14ac:dyDescent="0.25">
      <c r="A486" t="s">
        <v>879</v>
      </c>
      <c r="B486" t="s">
        <v>1107</v>
      </c>
      <c r="C486" t="s">
        <v>424</v>
      </c>
      <c r="D486" t="s">
        <v>425</v>
      </c>
      <c r="E486">
        <v>16109392</v>
      </c>
    </row>
    <row r="487" spans="1:5" x14ac:dyDescent="0.25">
      <c r="A487" t="s">
        <v>879</v>
      </c>
      <c r="B487" t="s">
        <v>1107</v>
      </c>
      <c r="C487" t="s">
        <v>1174</v>
      </c>
      <c r="D487" t="s">
        <v>1175</v>
      </c>
      <c r="E487">
        <v>24529757</v>
      </c>
    </row>
    <row r="488" spans="1:5" x14ac:dyDescent="0.25">
      <c r="A488" t="s">
        <v>879</v>
      </c>
      <c r="B488" t="s">
        <v>1107</v>
      </c>
      <c r="C488" t="s">
        <v>1176</v>
      </c>
      <c r="D488" t="s">
        <v>1177</v>
      </c>
      <c r="E488">
        <v>24529757</v>
      </c>
    </row>
    <row r="489" spans="1:5" x14ac:dyDescent="0.25">
      <c r="A489" t="s">
        <v>879</v>
      </c>
      <c r="B489" t="s">
        <v>1107</v>
      </c>
      <c r="C489" t="s">
        <v>1178</v>
      </c>
      <c r="D489" t="s">
        <v>1179</v>
      </c>
      <c r="E489">
        <v>11796754</v>
      </c>
    </row>
    <row r="490" spans="1:5" x14ac:dyDescent="0.25">
      <c r="A490" t="s">
        <v>879</v>
      </c>
      <c r="B490" t="s">
        <v>1107</v>
      </c>
      <c r="C490" t="s">
        <v>1180</v>
      </c>
      <c r="D490" t="s">
        <v>1181</v>
      </c>
      <c r="E490">
        <v>22959728</v>
      </c>
    </row>
    <row r="491" spans="1:5" x14ac:dyDescent="0.25">
      <c r="A491" t="s">
        <v>879</v>
      </c>
      <c r="B491" t="s">
        <v>1107</v>
      </c>
      <c r="C491" t="s">
        <v>1182</v>
      </c>
      <c r="D491" t="s">
        <v>1183</v>
      </c>
      <c r="E491" t="s">
        <v>1184</v>
      </c>
    </row>
    <row r="492" spans="1:5" x14ac:dyDescent="0.25">
      <c r="A492" t="s">
        <v>879</v>
      </c>
      <c r="B492" t="s">
        <v>1107</v>
      </c>
      <c r="C492" t="s">
        <v>1185</v>
      </c>
      <c r="D492" t="s">
        <v>1186</v>
      </c>
      <c r="E492">
        <v>22959728</v>
      </c>
    </row>
    <row r="493" spans="1:5" x14ac:dyDescent="0.25">
      <c r="A493" t="s">
        <v>879</v>
      </c>
      <c r="B493" t="s">
        <v>1107</v>
      </c>
      <c r="C493" t="s">
        <v>1187</v>
      </c>
      <c r="D493" t="s">
        <v>1188</v>
      </c>
      <c r="E493">
        <v>11796754</v>
      </c>
    </row>
    <row r="494" spans="1:5" x14ac:dyDescent="0.25">
      <c r="A494" t="s">
        <v>879</v>
      </c>
      <c r="B494" t="s">
        <v>1107</v>
      </c>
      <c r="C494" t="s">
        <v>1189</v>
      </c>
      <c r="D494" t="s">
        <v>1190</v>
      </c>
      <c r="E494" t="s">
        <v>1191</v>
      </c>
    </row>
    <row r="495" spans="1:5" x14ac:dyDescent="0.25">
      <c r="A495" t="s">
        <v>879</v>
      </c>
      <c r="B495" t="s">
        <v>1107</v>
      </c>
      <c r="C495" t="s">
        <v>1192</v>
      </c>
      <c r="D495" t="s">
        <v>1193</v>
      </c>
      <c r="E495">
        <v>24529757</v>
      </c>
    </row>
    <row r="496" spans="1:5" x14ac:dyDescent="0.25">
      <c r="A496" t="s">
        <v>879</v>
      </c>
      <c r="B496" t="s">
        <v>1107</v>
      </c>
      <c r="C496" t="s">
        <v>123</v>
      </c>
      <c r="D496" t="s">
        <v>124</v>
      </c>
      <c r="E496" t="s">
        <v>1194</v>
      </c>
    </row>
    <row r="497" spans="1:5" x14ac:dyDescent="0.25">
      <c r="A497" t="s">
        <v>879</v>
      </c>
      <c r="B497" t="s">
        <v>1107</v>
      </c>
      <c r="C497" t="s">
        <v>1195</v>
      </c>
      <c r="D497" t="s">
        <v>1196</v>
      </c>
      <c r="E497">
        <v>24529757</v>
      </c>
    </row>
    <row r="498" spans="1:5" x14ac:dyDescent="0.25">
      <c r="A498" t="s">
        <v>879</v>
      </c>
      <c r="B498" t="s">
        <v>1107</v>
      </c>
      <c r="C498" t="s">
        <v>1197</v>
      </c>
      <c r="D498" t="s">
        <v>1198</v>
      </c>
      <c r="E498" t="s">
        <v>1199</v>
      </c>
    </row>
    <row r="499" spans="1:5" x14ac:dyDescent="0.25">
      <c r="A499" t="s">
        <v>879</v>
      </c>
      <c r="B499" t="s">
        <v>1107</v>
      </c>
      <c r="C499" t="s">
        <v>1200</v>
      </c>
      <c r="D499" t="s">
        <v>1201</v>
      </c>
      <c r="E499">
        <v>11796754</v>
      </c>
    </row>
    <row r="500" spans="1:5" x14ac:dyDescent="0.25">
      <c r="A500" t="s">
        <v>879</v>
      </c>
      <c r="B500" t="s">
        <v>1107</v>
      </c>
      <c r="C500" t="s">
        <v>483</v>
      </c>
      <c r="D500" t="s">
        <v>484</v>
      </c>
    </row>
    <row r="501" spans="1:5" x14ac:dyDescent="0.25">
      <c r="A501" t="s">
        <v>879</v>
      </c>
      <c r="B501" t="s">
        <v>1107</v>
      </c>
      <c r="C501" t="s">
        <v>310</v>
      </c>
      <c r="D501" t="s">
        <v>311</v>
      </c>
      <c r="E501">
        <v>11796754</v>
      </c>
    </row>
    <row r="502" spans="1:5" x14ac:dyDescent="0.25">
      <c r="A502" t="s">
        <v>879</v>
      </c>
      <c r="B502" t="s">
        <v>1107</v>
      </c>
      <c r="C502" t="s">
        <v>1202</v>
      </c>
      <c r="D502" t="s">
        <v>1203</v>
      </c>
      <c r="E502" t="s">
        <v>1204</v>
      </c>
    </row>
    <row r="503" spans="1:5" x14ac:dyDescent="0.25">
      <c r="A503" t="s">
        <v>879</v>
      </c>
      <c r="B503" t="s">
        <v>1107</v>
      </c>
      <c r="C503" t="s">
        <v>1205</v>
      </c>
      <c r="D503" t="s">
        <v>1206</v>
      </c>
      <c r="E503" t="s">
        <v>1207</v>
      </c>
    </row>
    <row r="504" spans="1:5" x14ac:dyDescent="0.25">
      <c r="A504" t="s">
        <v>879</v>
      </c>
      <c r="B504" t="s">
        <v>1107</v>
      </c>
      <c r="C504" t="s">
        <v>1208</v>
      </c>
      <c r="D504" t="s">
        <v>1209</v>
      </c>
      <c r="E504" t="s">
        <v>1210</v>
      </c>
    </row>
    <row r="505" spans="1:5" x14ac:dyDescent="0.25">
      <c r="A505" t="s">
        <v>879</v>
      </c>
      <c r="B505" t="s">
        <v>1107</v>
      </c>
      <c r="C505" t="s">
        <v>1211</v>
      </c>
      <c r="D505" t="s">
        <v>1212</v>
      </c>
      <c r="E505" t="s">
        <v>1213</v>
      </c>
    </row>
    <row r="506" spans="1:5" x14ac:dyDescent="0.25">
      <c r="A506" t="s">
        <v>879</v>
      </c>
      <c r="B506" t="s">
        <v>1107</v>
      </c>
      <c r="C506" t="s">
        <v>1214</v>
      </c>
      <c r="D506" t="s">
        <v>1215</v>
      </c>
      <c r="E506" t="s">
        <v>1216</v>
      </c>
    </row>
    <row r="507" spans="1:5" x14ac:dyDescent="0.25">
      <c r="A507" t="s">
        <v>879</v>
      </c>
      <c r="B507" t="s">
        <v>1107</v>
      </c>
      <c r="C507" t="s">
        <v>1217</v>
      </c>
      <c r="D507" t="s">
        <v>1218</v>
      </c>
      <c r="E507" t="s">
        <v>1219</v>
      </c>
    </row>
    <row r="508" spans="1:5" x14ac:dyDescent="0.25">
      <c r="A508" t="s">
        <v>879</v>
      </c>
      <c r="B508" t="s">
        <v>1107</v>
      </c>
      <c r="C508" t="s">
        <v>1220</v>
      </c>
      <c r="D508" t="s">
        <v>1221</v>
      </c>
      <c r="E508" t="s">
        <v>1222</v>
      </c>
    </row>
    <row r="509" spans="1:5" x14ac:dyDescent="0.25">
      <c r="A509" t="s">
        <v>879</v>
      </c>
      <c r="B509" t="s">
        <v>1107</v>
      </c>
      <c r="C509" t="s">
        <v>1066</v>
      </c>
      <c r="D509" t="s">
        <v>1067</v>
      </c>
      <c r="E509" t="s">
        <v>1223</v>
      </c>
    </row>
    <row r="510" spans="1:5" x14ac:dyDescent="0.25">
      <c r="A510" t="s">
        <v>879</v>
      </c>
      <c r="B510" t="s">
        <v>1107</v>
      </c>
      <c r="C510" t="s">
        <v>1224</v>
      </c>
      <c r="D510" t="s">
        <v>1225</v>
      </c>
      <c r="E510">
        <v>11796754</v>
      </c>
    </row>
    <row r="511" spans="1:5" x14ac:dyDescent="0.25">
      <c r="A511" t="s">
        <v>879</v>
      </c>
      <c r="B511" t="s">
        <v>1107</v>
      </c>
      <c r="C511" t="s">
        <v>1226</v>
      </c>
      <c r="D511" t="s">
        <v>1227</v>
      </c>
      <c r="E511" t="s">
        <v>1228</v>
      </c>
    </row>
    <row r="512" spans="1:5" x14ac:dyDescent="0.25">
      <c r="A512" t="s">
        <v>879</v>
      </c>
      <c r="B512" t="s">
        <v>1107</v>
      </c>
      <c r="C512" t="s">
        <v>1229</v>
      </c>
      <c r="D512" t="s">
        <v>1230</v>
      </c>
      <c r="E512" t="s">
        <v>1231</v>
      </c>
    </row>
    <row r="513" spans="1:5" x14ac:dyDescent="0.25">
      <c r="A513" t="s">
        <v>879</v>
      </c>
      <c r="B513" t="s">
        <v>1107</v>
      </c>
      <c r="C513" t="s">
        <v>1232</v>
      </c>
      <c r="D513" t="s">
        <v>1233</v>
      </c>
      <c r="E513">
        <v>11796754</v>
      </c>
    </row>
    <row r="514" spans="1:5" x14ac:dyDescent="0.25">
      <c r="A514" t="s">
        <v>879</v>
      </c>
      <c r="B514" t="s">
        <v>1107</v>
      </c>
      <c r="C514" t="s">
        <v>1234</v>
      </c>
      <c r="D514" t="s">
        <v>1235</v>
      </c>
      <c r="E514" t="s">
        <v>1236</v>
      </c>
    </row>
    <row r="515" spans="1:5" x14ac:dyDescent="0.25">
      <c r="A515" t="s">
        <v>879</v>
      </c>
      <c r="B515" t="s">
        <v>1107</v>
      </c>
      <c r="C515" t="s">
        <v>1237</v>
      </c>
      <c r="D515" t="s">
        <v>1238</v>
      </c>
      <c r="E515">
        <v>24529757</v>
      </c>
    </row>
    <row r="516" spans="1:5" x14ac:dyDescent="0.25">
      <c r="A516" t="s">
        <v>879</v>
      </c>
      <c r="B516" t="s">
        <v>1107</v>
      </c>
      <c r="C516" t="s">
        <v>820</v>
      </c>
      <c r="D516" t="s">
        <v>821</v>
      </c>
      <c r="E516">
        <v>20132478</v>
      </c>
    </row>
    <row r="517" spans="1:5" x14ac:dyDescent="0.25">
      <c r="A517" t="s">
        <v>879</v>
      </c>
      <c r="B517" t="s">
        <v>1107</v>
      </c>
      <c r="C517" t="s">
        <v>506</v>
      </c>
      <c r="D517" t="s">
        <v>507</v>
      </c>
      <c r="E517" t="s">
        <v>1239</v>
      </c>
    </row>
    <row r="518" spans="1:5" x14ac:dyDescent="0.25">
      <c r="A518" t="s">
        <v>879</v>
      </c>
      <c r="B518" t="s">
        <v>1107</v>
      </c>
      <c r="C518" t="s">
        <v>509</v>
      </c>
      <c r="D518" t="s">
        <v>510</v>
      </c>
      <c r="E518" t="s">
        <v>1240</v>
      </c>
    </row>
    <row r="519" spans="1:5" x14ac:dyDescent="0.25">
      <c r="A519" t="s">
        <v>879</v>
      </c>
      <c r="B519" t="s">
        <v>1107</v>
      </c>
      <c r="C519" t="s">
        <v>1241</v>
      </c>
      <c r="D519" t="s">
        <v>1242</v>
      </c>
      <c r="E519" t="s">
        <v>1243</v>
      </c>
    </row>
    <row r="520" spans="1:5" x14ac:dyDescent="0.25">
      <c r="A520" t="s">
        <v>879</v>
      </c>
      <c r="B520" t="s">
        <v>1107</v>
      </c>
      <c r="C520" t="s">
        <v>1084</v>
      </c>
      <c r="D520" t="s">
        <v>1085</v>
      </c>
      <c r="E520" t="s">
        <v>1244</v>
      </c>
    </row>
    <row r="521" spans="1:5" x14ac:dyDescent="0.25">
      <c r="A521" t="s">
        <v>879</v>
      </c>
      <c r="B521" t="s">
        <v>1107</v>
      </c>
      <c r="C521" t="s">
        <v>1245</v>
      </c>
      <c r="D521" t="s">
        <v>1246</v>
      </c>
      <c r="E521">
        <v>22959728</v>
      </c>
    </row>
    <row r="522" spans="1:5" x14ac:dyDescent="0.25">
      <c r="A522" t="s">
        <v>879</v>
      </c>
      <c r="B522" t="s">
        <v>1107</v>
      </c>
      <c r="C522" t="s">
        <v>1247</v>
      </c>
      <c r="D522" t="s">
        <v>1248</v>
      </c>
      <c r="E522" t="s">
        <v>1249</v>
      </c>
    </row>
    <row r="523" spans="1:5" x14ac:dyDescent="0.25">
      <c r="A523" t="s">
        <v>879</v>
      </c>
      <c r="B523" t="s">
        <v>1107</v>
      </c>
      <c r="C523" t="s">
        <v>1250</v>
      </c>
      <c r="D523" t="s">
        <v>1251</v>
      </c>
      <c r="E523" t="s">
        <v>1252</v>
      </c>
    </row>
    <row r="524" spans="1:5" x14ac:dyDescent="0.25">
      <c r="A524" t="s">
        <v>879</v>
      </c>
      <c r="B524" t="s">
        <v>1107</v>
      </c>
      <c r="C524" t="s">
        <v>1253</v>
      </c>
      <c r="D524" t="s">
        <v>1254</v>
      </c>
      <c r="E524">
        <v>11796754</v>
      </c>
    </row>
    <row r="525" spans="1:5" x14ac:dyDescent="0.25">
      <c r="A525" t="s">
        <v>879</v>
      </c>
      <c r="B525" t="s">
        <v>1107</v>
      </c>
      <c r="C525" t="s">
        <v>344</v>
      </c>
      <c r="D525" t="s">
        <v>345</v>
      </c>
      <c r="E525" t="s">
        <v>1255</v>
      </c>
    </row>
    <row r="526" spans="1:5" x14ac:dyDescent="0.25">
      <c r="A526" t="s">
        <v>879</v>
      </c>
      <c r="B526" t="s">
        <v>1107</v>
      </c>
      <c r="C526" t="s">
        <v>857</v>
      </c>
      <c r="D526" t="s">
        <v>858</v>
      </c>
      <c r="E526" t="s">
        <v>1256</v>
      </c>
    </row>
    <row r="527" spans="1:5" x14ac:dyDescent="0.25">
      <c r="A527" t="s">
        <v>879</v>
      </c>
      <c r="B527" t="s">
        <v>1107</v>
      </c>
      <c r="C527" t="s">
        <v>1101</v>
      </c>
      <c r="D527" t="s">
        <v>1102</v>
      </c>
      <c r="E527" t="s">
        <v>1257</v>
      </c>
    </row>
    <row r="528" spans="1:5" x14ac:dyDescent="0.25">
      <c r="A528" t="s">
        <v>879</v>
      </c>
      <c r="B528" t="s">
        <v>1107</v>
      </c>
      <c r="C528" t="s">
        <v>1258</v>
      </c>
      <c r="D528" t="s">
        <v>1259</v>
      </c>
      <c r="E528">
        <v>16051700</v>
      </c>
    </row>
    <row r="529" spans="1:5" x14ac:dyDescent="0.25">
      <c r="A529" t="s">
        <v>879</v>
      </c>
      <c r="B529" t="s">
        <v>1107</v>
      </c>
      <c r="C529" t="s">
        <v>1260</v>
      </c>
      <c r="D529" t="s">
        <v>1261</v>
      </c>
      <c r="E529" t="s">
        <v>1262</v>
      </c>
    </row>
    <row r="530" spans="1:5" x14ac:dyDescent="0.25">
      <c r="A530" t="s">
        <v>879</v>
      </c>
      <c r="B530" t="s">
        <v>1107</v>
      </c>
      <c r="C530" t="s">
        <v>1263</v>
      </c>
      <c r="D530" t="s">
        <v>1264</v>
      </c>
      <c r="E530" t="s">
        <v>1265</v>
      </c>
    </row>
    <row r="531" spans="1:5" x14ac:dyDescent="0.25">
      <c r="A531" t="s">
        <v>879</v>
      </c>
      <c r="B531" t="s">
        <v>1107</v>
      </c>
      <c r="C531" t="s">
        <v>194</v>
      </c>
      <c r="D531" t="s">
        <v>195</v>
      </c>
      <c r="E531" t="s">
        <v>1266</v>
      </c>
    </row>
    <row r="532" spans="1:5" x14ac:dyDescent="0.25">
      <c r="A532" t="s">
        <v>879</v>
      </c>
      <c r="B532" t="s">
        <v>1107</v>
      </c>
      <c r="C532" t="s">
        <v>1267</v>
      </c>
      <c r="D532" t="s">
        <v>1268</v>
      </c>
      <c r="E532">
        <v>11796754</v>
      </c>
    </row>
    <row r="533" spans="1:5" x14ac:dyDescent="0.25">
      <c r="A533" t="s">
        <v>879</v>
      </c>
      <c r="B533" t="s">
        <v>1107</v>
      </c>
      <c r="C533" t="s">
        <v>1269</v>
      </c>
      <c r="D533" t="s">
        <v>1270</v>
      </c>
      <c r="E533">
        <v>11796754</v>
      </c>
    </row>
    <row r="534" spans="1:5" x14ac:dyDescent="0.25">
      <c r="A534" t="s">
        <v>879</v>
      </c>
      <c r="B534" t="s">
        <v>1107</v>
      </c>
      <c r="C534" t="s">
        <v>1271</v>
      </c>
      <c r="D534" t="s">
        <v>1272</v>
      </c>
      <c r="E534" t="s">
        <v>1273</v>
      </c>
    </row>
    <row r="535" spans="1:5" x14ac:dyDescent="0.25">
      <c r="A535" t="s">
        <v>879</v>
      </c>
      <c r="B535" t="s">
        <v>1107</v>
      </c>
      <c r="C535" t="s">
        <v>1274</v>
      </c>
      <c r="D535" t="s">
        <v>1275</v>
      </c>
      <c r="E535">
        <v>24529757</v>
      </c>
    </row>
    <row r="536" spans="1:5" x14ac:dyDescent="0.25">
      <c r="A536" t="s">
        <v>879</v>
      </c>
      <c r="B536" t="s">
        <v>1276</v>
      </c>
      <c r="C536" t="s">
        <v>1277</v>
      </c>
      <c r="D536" t="s">
        <v>1278</v>
      </c>
      <c r="E536" t="s">
        <v>1280</v>
      </c>
    </row>
    <row r="537" spans="1:5" x14ac:dyDescent="0.25">
      <c r="A537" t="s">
        <v>879</v>
      </c>
      <c r="B537" t="s">
        <v>1276</v>
      </c>
      <c r="C537" t="s">
        <v>1281</v>
      </c>
      <c r="D537" t="s">
        <v>1282</v>
      </c>
      <c r="E537">
        <v>17883863</v>
      </c>
    </row>
    <row r="538" spans="1:5" x14ac:dyDescent="0.25">
      <c r="A538" t="s">
        <v>879</v>
      </c>
      <c r="B538" t="s">
        <v>1276</v>
      </c>
      <c r="C538" t="s">
        <v>1283</v>
      </c>
      <c r="D538" t="s">
        <v>1284</v>
      </c>
      <c r="E538" t="s">
        <v>1285</v>
      </c>
    </row>
    <row r="539" spans="1:5" x14ac:dyDescent="0.25">
      <c r="A539" t="s">
        <v>879</v>
      </c>
      <c r="B539" t="s">
        <v>1276</v>
      </c>
      <c r="C539" t="s">
        <v>203</v>
      </c>
      <c r="D539" t="s">
        <v>204</v>
      </c>
      <c r="E539" t="s">
        <v>1286</v>
      </c>
    </row>
    <row r="540" spans="1:5" x14ac:dyDescent="0.25">
      <c r="A540" t="s">
        <v>879</v>
      </c>
      <c r="B540" t="s">
        <v>1276</v>
      </c>
      <c r="C540" t="s">
        <v>1287</v>
      </c>
      <c r="D540" t="s">
        <v>1288</v>
      </c>
      <c r="E540" t="s">
        <v>1289</v>
      </c>
    </row>
    <row r="541" spans="1:5" x14ac:dyDescent="0.25">
      <c r="A541" t="s">
        <v>879</v>
      </c>
      <c r="B541" t="s">
        <v>1276</v>
      </c>
      <c r="C541" t="s">
        <v>1290</v>
      </c>
      <c r="D541" t="s">
        <v>1291</v>
      </c>
      <c r="E541" t="s">
        <v>1292</v>
      </c>
    </row>
    <row r="542" spans="1:5" x14ac:dyDescent="0.25">
      <c r="A542" t="s">
        <v>879</v>
      </c>
      <c r="B542" t="s">
        <v>1276</v>
      </c>
      <c r="C542" t="s">
        <v>529</v>
      </c>
      <c r="D542" t="s">
        <v>530</v>
      </c>
      <c r="E542">
        <v>15892143</v>
      </c>
    </row>
    <row r="543" spans="1:5" x14ac:dyDescent="0.25">
      <c r="A543" t="s">
        <v>879</v>
      </c>
      <c r="B543" t="s">
        <v>1276</v>
      </c>
      <c r="C543" t="s">
        <v>532</v>
      </c>
      <c r="D543" t="s">
        <v>533</v>
      </c>
      <c r="E543" t="s">
        <v>1293</v>
      </c>
    </row>
    <row r="544" spans="1:5" x14ac:dyDescent="0.25">
      <c r="A544" t="s">
        <v>879</v>
      </c>
      <c r="B544" t="s">
        <v>1276</v>
      </c>
      <c r="C544" t="s">
        <v>1294</v>
      </c>
      <c r="D544" t="s">
        <v>1295</v>
      </c>
    </row>
    <row r="545" spans="1:5" x14ac:dyDescent="0.25">
      <c r="A545" t="s">
        <v>879</v>
      </c>
      <c r="B545" t="s">
        <v>1276</v>
      </c>
      <c r="C545" t="s">
        <v>1296</v>
      </c>
      <c r="D545" t="s">
        <v>1297</v>
      </c>
      <c r="E545">
        <v>24189344</v>
      </c>
    </row>
    <row r="546" spans="1:5" x14ac:dyDescent="0.25">
      <c r="A546" t="s">
        <v>879</v>
      </c>
      <c r="B546" t="s">
        <v>1276</v>
      </c>
      <c r="C546" t="s">
        <v>1298</v>
      </c>
      <c r="D546" t="s">
        <v>1299</v>
      </c>
      <c r="E546" t="s">
        <v>1300</v>
      </c>
    </row>
    <row r="547" spans="1:5" x14ac:dyDescent="0.25">
      <c r="A547" t="s">
        <v>879</v>
      </c>
      <c r="B547" t="s">
        <v>1276</v>
      </c>
      <c r="C547" t="s">
        <v>1301</v>
      </c>
      <c r="D547" t="s">
        <v>1302</v>
      </c>
      <c r="E547">
        <v>18435417</v>
      </c>
    </row>
    <row r="548" spans="1:5" x14ac:dyDescent="0.25">
      <c r="A548" t="s">
        <v>879</v>
      </c>
      <c r="B548" t="s">
        <v>1276</v>
      </c>
      <c r="C548" t="s">
        <v>1303</v>
      </c>
      <c r="D548" t="s">
        <v>1304</v>
      </c>
      <c r="E548" t="s">
        <v>1305</v>
      </c>
    </row>
    <row r="549" spans="1:5" x14ac:dyDescent="0.25">
      <c r="A549" t="s">
        <v>879</v>
      </c>
      <c r="B549" t="s">
        <v>1276</v>
      </c>
      <c r="C549" t="s">
        <v>1306</v>
      </c>
      <c r="D549" t="s">
        <v>1307</v>
      </c>
      <c r="E549" t="s">
        <v>1308</v>
      </c>
    </row>
    <row r="550" spans="1:5" x14ac:dyDescent="0.25">
      <c r="A550" t="s">
        <v>879</v>
      </c>
      <c r="B550" t="s">
        <v>1276</v>
      </c>
      <c r="C550" t="s">
        <v>1309</v>
      </c>
      <c r="D550" t="s">
        <v>1310</v>
      </c>
      <c r="E550">
        <v>19404257</v>
      </c>
    </row>
    <row r="551" spans="1:5" x14ac:dyDescent="0.25">
      <c r="A551" t="s">
        <v>879</v>
      </c>
      <c r="B551" t="s">
        <v>1276</v>
      </c>
      <c r="C551" t="s">
        <v>1311</v>
      </c>
      <c r="D551" t="s">
        <v>1312</v>
      </c>
      <c r="E551" t="s">
        <v>1313</v>
      </c>
    </row>
    <row r="552" spans="1:5" x14ac:dyDescent="0.25">
      <c r="A552" t="s">
        <v>879</v>
      </c>
      <c r="B552" t="s">
        <v>1276</v>
      </c>
      <c r="C552" t="s">
        <v>1314</v>
      </c>
      <c r="D552" t="s">
        <v>1315</v>
      </c>
      <c r="E552" t="s">
        <v>1316</v>
      </c>
    </row>
    <row r="553" spans="1:5" x14ac:dyDescent="0.25">
      <c r="A553" t="s">
        <v>879</v>
      </c>
      <c r="B553" t="s">
        <v>1276</v>
      </c>
      <c r="C553" t="s">
        <v>912</v>
      </c>
      <c r="D553" t="s">
        <v>913</v>
      </c>
      <c r="E553" t="s">
        <v>1317</v>
      </c>
    </row>
    <row r="554" spans="1:5" x14ac:dyDescent="0.25">
      <c r="A554" t="s">
        <v>879</v>
      </c>
      <c r="B554" t="s">
        <v>1276</v>
      </c>
      <c r="C554" t="s">
        <v>216</v>
      </c>
      <c r="D554" t="s">
        <v>217</v>
      </c>
      <c r="E554" t="s">
        <v>1318</v>
      </c>
    </row>
    <row r="555" spans="1:5" x14ac:dyDescent="0.25">
      <c r="A555" t="s">
        <v>879</v>
      </c>
      <c r="B555" t="s">
        <v>1276</v>
      </c>
      <c r="C555" t="s">
        <v>1319</v>
      </c>
      <c r="D555" t="s">
        <v>1320</v>
      </c>
      <c r="E555">
        <v>13680408</v>
      </c>
    </row>
    <row r="556" spans="1:5" x14ac:dyDescent="0.25">
      <c r="A556" t="s">
        <v>879</v>
      </c>
      <c r="B556" t="s">
        <v>1276</v>
      </c>
      <c r="C556" t="s">
        <v>1321</v>
      </c>
      <c r="D556" t="s">
        <v>1322</v>
      </c>
      <c r="E556" t="s">
        <v>1323</v>
      </c>
    </row>
    <row r="557" spans="1:5" x14ac:dyDescent="0.25">
      <c r="A557" t="s">
        <v>879</v>
      </c>
      <c r="B557" t="s">
        <v>1276</v>
      </c>
      <c r="C557" t="s">
        <v>563</v>
      </c>
      <c r="D557" t="s">
        <v>564</v>
      </c>
      <c r="E557" t="s">
        <v>1324</v>
      </c>
    </row>
    <row r="558" spans="1:5" x14ac:dyDescent="0.25">
      <c r="A558" t="s">
        <v>879</v>
      </c>
      <c r="B558" t="s">
        <v>1276</v>
      </c>
      <c r="C558" t="s">
        <v>1325</v>
      </c>
      <c r="D558" t="s">
        <v>1326</v>
      </c>
      <c r="E558">
        <v>16754686</v>
      </c>
    </row>
    <row r="559" spans="1:5" x14ac:dyDescent="0.25">
      <c r="A559" t="s">
        <v>879</v>
      </c>
      <c r="B559" t="s">
        <v>1276</v>
      </c>
      <c r="C559" t="s">
        <v>1327</v>
      </c>
      <c r="D559" t="s">
        <v>1328</v>
      </c>
      <c r="E559">
        <v>18957284</v>
      </c>
    </row>
    <row r="560" spans="1:5" x14ac:dyDescent="0.25">
      <c r="A560" t="s">
        <v>879</v>
      </c>
      <c r="B560" t="s">
        <v>1276</v>
      </c>
      <c r="C560" t="s">
        <v>1329</v>
      </c>
      <c r="D560" t="s">
        <v>1330</v>
      </c>
      <c r="E560">
        <v>11357950</v>
      </c>
    </row>
    <row r="561" spans="1:5" x14ac:dyDescent="0.25">
      <c r="A561" t="s">
        <v>879</v>
      </c>
      <c r="B561" t="s">
        <v>1276</v>
      </c>
      <c r="C561" t="s">
        <v>1331</v>
      </c>
      <c r="D561" t="s">
        <v>1332</v>
      </c>
      <c r="E561">
        <v>15205966</v>
      </c>
    </row>
    <row r="562" spans="1:5" x14ac:dyDescent="0.25">
      <c r="A562" t="s">
        <v>879</v>
      </c>
      <c r="B562" t="s">
        <v>1276</v>
      </c>
      <c r="C562" t="s">
        <v>1333</v>
      </c>
      <c r="D562" t="s">
        <v>1334</v>
      </c>
      <c r="E562" t="s">
        <v>1335</v>
      </c>
    </row>
    <row r="563" spans="1:5" x14ac:dyDescent="0.25">
      <c r="A563" t="s">
        <v>879</v>
      </c>
      <c r="B563" t="s">
        <v>1276</v>
      </c>
      <c r="C563" t="s">
        <v>1336</v>
      </c>
      <c r="D563" t="s">
        <v>1337</v>
      </c>
      <c r="E563">
        <v>15046869</v>
      </c>
    </row>
    <row r="564" spans="1:5" x14ac:dyDescent="0.25">
      <c r="A564" t="s">
        <v>879</v>
      </c>
      <c r="B564" t="s">
        <v>1276</v>
      </c>
      <c r="C564" t="s">
        <v>938</v>
      </c>
      <c r="D564" t="s">
        <v>939</v>
      </c>
      <c r="E564">
        <v>15046869</v>
      </c>
    </row>
    <row r="565" spans="1:5" x14ac:dyDescent="0.25">
      <c r="A565" t="s">
        <v>879</v>
      </c>
      <c r="B565" t="s">
        <v>1276</v>
      </c>
      <c r="C565" t="s">
        <v>1338</v>
      </c>
      <c r="D565" t="s">
        <v>1339</v>
      </c>
      <c r="E565">
        <v>18621663</v>
      </c>
    </row>
    <row r="566" spans="1:5" x14ac:dyDescent="0.25">
      <c r="A566" t="s">
        <v>879</v>
      </c>
      <c r="B566" t="s">
        <v>1276</v>
      </c>
      <c r="C566" t="s">
        <v>590</v>
      </c>
      <c r="D566" t="s">
        <v>591</v>
      </c>
      <c r="E566" t="s">
        <v>1340</v>
      </c>
    </row>
    <row r="567" spans="1:5" x14ac:dyDescent="0.25">
      <c r="A567" t="s">
        <v>879</v>
      </c>
      <c r="B567" t="s">
        <v>1276</v>
      </c>
      <c r="C567" t="s">
        <v>593</v>
      </c>
      <c r="D567" t="s">
        <v>594</v>
      </c>
      <c r="E567" t="s">
        <v>1341</v>
      </c>
    </row>
    <row r="568" spans="1:5" x14ac:dyDescent="0.25">
      <c r="A568" t="s">
        <v>879</v>
      </c>
      <c r="B568" t="s">
        <v>1276</v>
      </c>
      <c r="C568" t="s">
        <v>224</v>
      </c>
      <c r="D568" t="s">
        <v>225</v>
      </c>
      <c r="E568" t="s">
        <v>1342</v>
      </c>
    </row>
    <row r="569" spans="1:5" x14ac:dyDescent="0.25">
      <c r="A569" t="s">
        <v>879</v>
      </c>
      <c r="B569" t="s">
        <v>1276</v>
      </c>
      <c r="C569" t="s">
        <v>375</v>
      </c>
      <c r="D569" t="s">
        <v>376</v>
      </c>
      <c r="E569" t="s">
        <v>1343</v>
      </c>
    </row>
    <row r="570" spans="1:5" x14ac:dyDescent="0.25">
      <c r="A570" t="s">
        <v>879</v>
      </c>
      <c r="B570" t="s">
        <v>1276</v>
      </c>
      <c r="C570" t="s">
        <v>1344</v>
      </c>
      <c r="D570" t="s">
        <v>1345</v>
      </c>
      <c r="E570">
        <v>24189344</v>
      </c>
    </row>
    <row r="571" spans="1:5" x14ac:dyDescent="0.25">
      <c r="A571" t="s">
        <v>879</v>
      </c>
      <c r="B571" t="s">
        <v>1276</v>
      </c>
      <c r="C571" t="s">
        <v>1346</v>
      </c>
      <c r="D571" t="s">
        <v>1347</v>
      </c>
      <c r="E571">
        <v>18270536</v>
      </c>
    </row>
    <row r="572" spans="1:5" x14ac:dyDescent="0.25">
      <c r="A572" t="s">
        <v>879</v>
      </c>
      <c r="B572" t="s">
        <v>1276</v>
      </c>
      <c r="C572" t="s">
        <v>1348</v>
      </c>
      <c r="D572" t="s">
        <v>1349</v>
      </c>
      <c r="E572">
        <v>25961944</v>
      </c>
    </row>
    <row r="573" spans="1:5" x14ac:dyDescent="0.25">
      <c r="A573" t="s">
        <v>879</v>
      </c>
      <c r="B573" t="s">
        <v>1276</v>
      </c>
      <c r="C573" t="s">
        <v>1350</v>
      </c>
      <c r="D573" t="s">
        <v>1351</v>
      </c>
      <c r="E573" t="s">
        <v>1352</v>
      </c>
    </row>
    <row r="574" spans="1:5" x14ac:dyDescent="0.25">
      <c r="A574" t="s">
        <v>879</v>
      </c>
      <c r="B574" t="s">
        <v>1276</v>
      </c>
      <c r="C574" t="s">
        <v>1353</v>
      </c>
      <c r="D574" t="s">
        <v>1354</v>
      </c>
      <c r="E574" t="s">
        <v>1355</v>
      </c>
    </row>
    <row r="575" spans="1:5" x14ac:dyDescent="0.25">
      <c r="A575" t="s">
        <v>879</v>
      </c>
      <c r="B575" t="s">
        <v>1276</v>
      </c>
      <c r="C575" t="s">
        <v>610</v>
      </c>
      <c r="D575" t="s">
        <v>611</v>
      </c>
      <c r="E575">
        <v>17629951</v>
      </c>
    </row>
    <row r="576" spans="1:5" x14ac:dyDescent="0.25">
      <c r="A576" t="s">
        <v>879</v>
      </c>
      <c r="B576" t="s">
        <v>1276</v>
      </c>
      <c r="C576" t="s">
        <v>1356</v>
      </c>
      <c r="D576" t="s">
        <v>1357</v>
      </c>
      <c r="E576" t="s">
        <v>1358</v>
      </c>
    </row>
    <row r="577" spans="1:5" x14ac:dyDescent="0.25">
      <c r="A577" t="s">
        <v>879</v>
      </c>
      <c r="B577" t="s">
        <v>1276</v>
      </c>
      <c r="C577" t="s">
        <v>1359</v>
      </c>
      <c r="D577" t="s">
        <v>1360</v>
      </c>
      <c r="E577">
        <v>17597297</v>
      </c>
    </row>
    <row r="578" spans="1:5" x14ac:dyDescent="0.25">
      <c r="A578" t="s">
        <v>879</v>
      </c>
      <c r="B578" t="s">
        <v>1276</v>
      </c>
      <c r="C578" t="s">
        <v>240</v>
      </c>
      <c r="D578" t="s">
        <v>241</v>
      </c>
      <c r="E578" t="s">
        <v>1361</v>
      </c>
    </row>
    <row r="579" spans="1:5" x14ac:dyDescent="0.25">
      <c r="A579" t="s">
        <v>879</v>
      </c>
      <c r="B579" t="s">
        <v>1276</v>
      </c>
      <c r="C579" t="s">
        <v>1362</v>
      </c>
      <c r="D579" t="s">
        <v>1363</v>
      </c>
      <c r="E579" t="s">
        <v>1364</v>
      </c>
    </row>
    <row r="580" spans="1:5" x14ac:dyDescent="0.25">
      <c r="A580" t="s">
        <v>879</v>
      </c>
      <c r="B580" t="s">
        <v>1276</v>
      </c>
      <c r="C580" t="s">
        <v>1365</v>
      </c>
      <c r="D580" t="s">
        <v>1366</v>
      </c>
      <c r="E580" t="s">
        <v>1367</v>
      </c>
    </row>
    <row r="581" spans="1:5" x14ac:dyDescent="0.25">
      <c r="A581" t="s">
        <v>879</v>
      </c>
      <c r="B581" t="s">
        <v>1276</v>
      </c>
      <c r="C581" t="s">
        <v>617</v>
      </c>
      <c r="D581" t="s">
        <v>618</v>
      </c>
      <c r="E581">
        <v>21114665</v>
      </c>
    </row>
    <row r="582" spans="1:5" x14ac:dyDescent="0.25">
      <c r="A582" t="s">
        <v>879</v>
      </c>
      <c r="B582" t="s">
        <v>1276</v>
      </c>
      <c r="C582" t="s">
        <v>394</v>
      </c>
      <c r="D582" t="s">
        <v>395</v>
      </c>
      <c r="E582">
        <v>18205172</v>
      </c>
    </row>
    <row r="583" spans="1:5" x14ac:dyDescent="0.25">
      <c r="A583" t="s">
        <v>879</v>
      </c>
      <c r="B583" t="s">
        <v>1276</v>
      </c>
      <c r="C583" t="s">
        <v>625</v>
      </c>
      <c r="D583" t="s">
        <v>626</v>
      </c>
      <c r="E583" t="s">
        <v>1368</v>
      </c>
    </row>
    <row r="584" spans="1:5" x14ac:dyDescent="0.25">
      <c r="A584" t="s">
        <v>879</v>
      </c>
      <c r="B584" t="s">
        <v>1276</v>
      </c>
      <c r="C584" t="s">
        <v>1369</v>
      </c>
      <c r="D584" t="s">
        <v>1370</v>
      </c>
      <c r="E584">
        <v>17626784</v>
      </c>
    </row>
    <row r="585" spans="1:5" x14ac:dyDescent="0.25">
      <c r="A585" t="s">
        <v>879</v>
      </c>
      <c r="B585" t="s">
        <v>1276</v>
      </c>
      <c r="C585" t="s">
        <v>1371</v>
      </c>
      <c r="D585" t="s">
        <v>1372</v>
      </c>
      <c r="E585">
        <v>19000991</v>
      </c>
    </row>
    <row r="586" spans="1:5" x14ac:dyDescent="0.25">
      <c r="A586" t="s">
        <v>879</v>
      </c>
      <c r="B586" t="s">
        <v>1276</v>
      </c>
      <c r="C586" t="s">
        <v>1373</v>
      </c>
      <c r="D586" t="s">
        <v>1374</v>
      </c>
      <c r="E586" t="s">
        <v>1375</v>
      </c>
    </row>
    <row r="587" spans="1:5" x14ac:dyDescent="0.25">
      <c r="A587" t="s">
        <v>879</v>
      </c>
      <c r="B587" t="s">
        <v>1276</v>
      </c>
      <c r="C587" t="s">
        <v>1376</v>
      </c>
      <c r="D587" t="s">
        <v>1377</v>
      </c>
      <c r="E587">
        <v>12032595</v>
      </c>
    </row>
    <row r="588" spans="1:5" x14ac:dyDescent="0.25">
      <c r="A588" t="s">
        <v>879</v>
      </c>
      <c r="B588" t="s">
        <v>1276</v>
      </c>
      <c r="C588" t="s">
        <v>1378</v>
      </c>
      <c r="D588" t="s">
        <v>1379</v>
      </c>
      <c r="E588" t="s">
        <v>1380</v>
      </c>
    </row>
    <row r="589" spans="1:5" x14ac:dyDescent="0.25">
      <c r="A589" t="s">
        <v>879</v>
      </c>
      <c r="B589" t="s">
        <v>1276</v>
      </c>
      <c r="C589" t="s">
        <v>1381</v>
      </c>
      <c r="D589" t="s">
        <v>1382</v>
      </c>
    </row>
    <row r="590" spans="1:5" x14ac:dyDescent="0.25">
      <c r="A590" t="s">
        <v>879</v>
      </c>
      <c r="B590" t="s">
        <v>1276</v>
      </c>
      <c r="C590" t="s">
        <v>1383</v>
      </c>
      <c r="D590" t="s">
        <v>1384</v>
      </c>
      <c r="E590" t="s">
        <v>1385</v>
      </c>
    </row>
    <row r="591" spans="1:5" x14ac:dyDescent="0.25">
      <c r="A591" t="s">
        <v>879</v>
      </c>
      <c r="B591" t="s">
        <v>1276</v>
      </c>
      <c r="C591" t="s">
        <v>1386</v>
      </c>
      <c r="D591" t="s">
        <v>1387</v>
      </c>
      <c r="E591" t="s">
        <v>1388</v>
      </c>
    </row>
    <row r="592" spans="1:5" x14ac:dyDescent="0.25">
      <c r="A592" t="s">
        <v>879</v>
      </c>
      <c r="B592" t="s">
        <v>1276</v>
      </c>
      <c r="C592" t="s">
        <v>1389</v>
      </c>
      <c r="D592" t="s">
        <v>1390</v>
      </c>
      <c r="E592">
        <v>19002745</v>
      </c>
    </row>
    <row r="593" spans="1:5" x14ac:dyDescent="0.25">
      <c r="A593" t="s">
        <v>879</v>
      </c>
      <c r="B593" t="s">
        <v>1276</v>
      </c>
      <c r="C593" t="s">
        <v>1164</v>
      </c>
      <c r="D593" t="s">
        <v>1165</v>
      </c>
      <c r="E593" t="s">
        <v>1391</v>
      </c>
    </row>
    <row r="594" spans="1:5" x14ac:dyDescent="0.25">
      <c r="A594" t="s">
        <v>879</v>
      </c>
      <c r="B594" t="s">
        <v>1276</v>
      </c>
      <c r="C594" t="s">
        <v>1392</v>
      </c>
      <c r="D594" t="s">
        <v>1393</v>
      </c>
      <c r="E594" t="s">
        <v>1394</v>
      </c>
    </row>
    <row r="595" spans="1:5" x14ac:dyDescent="0.25">
      <c r="A595" t="s">
        <v>879</v>
      </c>
      <c r="B595" t="s">
        <v>1276</v>
      </c>
      <c r="C595" t="s">
        <v>1395</v>
      </c>
      <c r="D595" t="s">
        <v>1396</v>
      </c>
      <c r="E595" t="s">
        <v>1397</v>
      </c>
    </row>
    <row r="596" spans="1:5" x14ac:dyDescent="0.25">
      <c r="A596" t="s">
        <v>879</v>
      </c>
      <c r="B596" t="s">
        <v>1276</v>
      </c>
      <c r="C596" t="s">
        <v>1398</v>
      </c>
      <c r="D596" t="s">
        <v>1399</v>
      </c>
      <c r="E596" t="s">
        <v>1400</v>
      </c>
    </row>
    <row r="597" spans="1:5" x14ac:dyDescent="0.25">
      <c r="A597" t="s">
        <v>879</v>
      </c>
      <c r="B597" t="s">
        <v>1276</v>
      </c>
      <c r="C597" t="s">
        <v>1401</v>
      </c>
      <c r="D597" t="s">
        <v>1402</v>
      </c>
      <c r="E597" t="s">
        <v>1403</v>
      </c>
    </row>
    <row r="598" spans="1:5" x14ac:dyDescent="0.25">
      <c r="A598" t="s">
        <v>879</v>
      </c>
      <c r="B598" t="s">
        <v>1276</v>
      </c>
      <c r="C598" t="s">
        <v>646</v>
      </c>
      <c r="D598" t="s">
        <v>647</v>
      </c>
      <c r="E598" t="s">
        <v>1404</v>
      </c>
    </row>
    <row r="599" spans="1:5" x14ac:dyDescent="0.25">
      <c r="A599" t="s">
        <v>879</v>
      </c>
      <c r="B599" t="s">
        <v>1276</v>
      </c>
      <c r="C599" t="s">
        <v>1405</v>
      </c>
      <c r="D599" t="s">
        <v>1406</v>
      </c>
      <c r="E599">
        <v>17547689</v>
      </c>
    </row>
    <row r="600" spans="1:5" x14ac:dyDescent="0.25">
      <c r="A600" t="s">
        <v>879</v>
      </c>
      <c r="B600" t="s">
        <v>1276</v>
      </c>
      <c r="C600" t="s">
        <v>1407</v>
      </c>
      <c r="D600" t="s">
        <v>1408</v>
      </c>
      <c r="E600">
        <v>18435417</v>
      </c>
    </row>
    <row r="601" spans="1:5" x14ac:dyDescent="0.25">
      <c r="A601" t="s">
        <v>879</v>
      </c>
      <c r="B601" t="s">
        <v>1276</v>
      </c>
      <c r="C601" t="s">
        <v>1409</v>
      </c>
      <c r="D601" t="s">
        <v>1410</v>
      </c>
      <c r="E601" t="s">
        <v>1411</v>
      </c>
    </row>
    <row r="602" spans="1:5" x14ac:dyDescent="0.25">
      <c r="A602" t="s">
        <v>879</v>
      </c>
      <c r="B602" t="s">
        <v>1276</v>
      </c>
      <c r="C602" t="s">
        <v>418</v>
      </c>
      <c r="D602" t="s">
        <v>419</v>
      </c>
      <c r="E602">
        <v>19195803</v>
      </c>
    </row>
    <row r="603" spans="1:5" x14ac:dyDescent="0.25">
      <c r="A603" t="s">
        <v>879</v>
      </c>
      <c r="B603" t="s">
        <v>1276</v>
      </c>
      <c r="C603" t="s">
        <v>656</v>
      </c>
      <c r="D603" t="s">
        <v>657</v>
      </c>
      <c r="E603" t="s">
        <v>1412</v>
      </c>
    </row>
    <row r="604" spans="1:5" x14ac:dyDescent="0.25">
      <c r="A604" t="s">
        <v>879</v>
      </c>
      <c r="B604" t="s">
        <v>1276</v>
      </c>
      <c r="C604" t="s">
        <v>660</v>
      </c>
      <c r="D604" t="s">
        <v>661</v>
      </c>
      <c r="E604">
        <v>15830322</v>
      </c>
    </row>
    <row r="605" spans="1:5" x14ac:dyDescent="0.25">
      <c r="A605" t="s">
        <v>879</v>
      </c>
      <c r="B605" t="s">
        <v>1276</v>
      </c>
      <c r="C605" t="s">
        <v>1413</v>
      </c>
      <c r="D605" t="s">
        <v>1414</v>
      </c>
      <c r="E605" t="s">
        <v>1415</v>
      </c>
    </row>
    <row r="606" spans="1:5" x14ac:dyDescent="0.25">
      <c r="A606" t="s">
        <v>879</v>
      </c>
      <c r="B606" t="s">
        <v>1276</v>
      </c>
      <c r="C606" t="s">
        <v>421</v>
      </c>
      <c r="D606" t="s">
        <v>422</v>
      </c>
      <c r="E606" t="s">
        <v>1416</v>
      </c>
    </row>
    <row r="607" spans="1:5" x14ac:dyDescent="0.25">
      <c r="A607" t="s">
        <v>879</v>
      </c>
      <c r="B607" t="s">
        <v>1276</v>
      </c>
      <c r="C607" t="s">
        <v>424</v>
      </c>
      <c r="D607" t="s">
        <v>425</v>
      </c>
      <c r="E607" t="s">
        <v>1417</v>
      </c>
    </row>
    <row r="608" spans="1:5" x14ac:dyDescent="0.25">
      <c r="A608" t="s">
        <v>879</v>
      </c>
      <c r="B608" t="s">
        <v>1276</v>
      </c>
      <c r="C608" t="s">
        <v>1418</v>
      </c>
      <c r="D608" t="s">
        <v>1419</v>
      </c>
      <c r="E608">
        <v>18762240</v>
      </c>
    </row>
    <row r="609" spans="1:5" x14ac:dyDescent="0.25">
      <c r="A609" t="s">
        <v>879</v>
      </c>
      <c r="B609" t="s">
        <v>1276</v>
      </c>
      <c r="C609" t="s">
        <v>1420</v>
      </c>
      <c r="D609" t="s">
        <v>1421</v>
      </c>
      <c r="E609">
        <v>19365831</v>
      </c>
    </row>
    <row r="610" spans="1:5" x14ac:dyDescent="0.25">
      <c r="A610" t="s">
        <v>879</v>
      </c>
      <c r="B610" t="s">
        <v>1276</v>
      </c>
      <c r="C610" t="s">
        <v>1422</v>
      </c>
      <c r="D610" t="s">
        <v>1423</v>
      </c>
      <c r="E610" t="s">
        <v>1424</v>
      </c>
    </row>
    <row r="611" spans="1:5" x14ac:dyDescent="0.25">
      <c r="A611" t="s">
        <v>879</v>
      </c>
      <c r="B611" t="s">
        <v>1276</v>
      </c>
      <c r="C611" t="s">
        <v>1425</v>
      </c>
      <c r="D611" t="s">
        <v>1426</v>
      </c>
      <c r="E611" t="s">
        <v>1427</v>
      </c>
    </row>
    <row r="612" spans="1:5" x14ac:dyDescent="0.25">
      <c r="A612" t="s">
        <v>879</v>
      </c>
      <c r="B612" t="s">
        <v>1276</v>
      </c>
      <c r="C612" t="s">
        <v>1428</v>
      </c>
      <c r="D612" t="s">
        <v>1429</v>
      </c>
      <c r="E612">
        <v>19038234</v>
      </c>
    </row>
    <row r="613" spans="1:5" x14ac:dyDescent="0.25">
      <c r="A613" t="s">
        <v>879</v>
      </c>
      <c r="B613" t="s">
        <v>1276</v>
      </c>
      <c r="C613" t="s">
        <v>685</v>
      </c>
      <c r="D613" t="s">
        <v>686</v>
      </c>
      <c r="E613" t="s">
        <v>1430</v>
      </c>
    </row>
    <row r="614" spans="1:5" x14ac:dyDescent="0.25">
      <c r="A614" t="s">
        <v>879</v>
      </c>
      <c r="B614" t="s">
        <v>1276</v>
      </c>
      <c r="C614" t="s">
        <v>1431</v>
      </c>
      <c r="D614" t="s">
        <v>1432</v>
      </c>
      <c r="E614">
        <v>19184136</v>
      </c>
    </row>
    <row r="615" spans="1:5" x14ac:dyDescent="0.25">
      <c r="A615" t="s">
        <v>879</v>
      </c>
      <c r="B615" t="s">
        <v>1276</v>
      </c>
      <c r="C615" t="s">
        <v>1433</v>
      </c>
      <c r="D615" t="s">
        <v>1434</v>
      </c>
      <c r="E615">
        <v>19035560</v>
      </c>
    </row>
    <row r="616" spans="1:5" x14ac:dyDescent="0.25">
      <c r="A616" t="s">
        <v>879</v>
      </c>
      <c r="B616" t="s">
        <v>1276</v>
      </c>
      <c r="C616" t="s">
        <v>1435</v>
      </c>
      <c r="D616" t="s">
        <v>1436</v>
      </c>
      <c r="E616">
        <v>17203304</v>
      </c>
    </row>
    <row r="617" spans="1:5" x14ac:dyDescent="0.25">
      <c r="A617" t="s">
        <v>879</v>
      </c>
      <c r="B617" t="s">
        <v>1276</v>
      </c>
      <c r="C617" t="s">
        <v>1437</v>
      </c>
      <c r="D617" t="s">
        <v>1438</v>
      </c>
      <c r="E617">
        <v>16360218</v>
      </c>
    </row>
    <row r="618" spans="1:5" x14ac:dyDescent="0.25">
      <c r="A618" t="s">
        <v>879</v>
      </c>
      <c r="B618" t="s">
        <v>1276</v>
      </c>
      <c r="C618" t="s">
        <v>988</v>
      </c>
      <c r="D618" t="s">
        <v>989</v>
      </c>
      <c r="E618" t="s">
        <v>1439</v>
      </c>
    </row>
    <row r="619" spans="1:5" x14ac:dyDescent="0.25">
      <c r="A619" t="s">
        <v>879</v>
      </c>
      <c r="B619" t="s">
        <v>1276</v>
      </c>
      <c r="C619" t="s">
        <v>442</v>
      </c>
      <c r="D619" t="s">
        <v>443</v>
      </c>
      <c r="E619" t="s">
        <v>1439</v>
      </c>
    </row>
    <row r="620" spans="1:5" x14ac:dyDescent="0.25">
      <c r="A620" t="s">
        <v>879</v>
      </c>
      <c r="B620" t="s">
        <v>1276</v>
      </c>
      <c r="C620" t="s">
        <v>1440</v>
      </c>
      <c r="D620" t="s">
        <v>1441</v>
      </c>
      <c r="E620">
        <v>17547689</v>
      </c>
    </row>
    <row r="621" spans="1:5" x14ac:dyDescent="0.25">
      <c r="A621" t="s">
        <v>879</v>
      </c>
      <c r="B621" t="s">
        <v>1276</v>
      </c>
      <c r="C621" t="s">
        <v>1442</v>
      </c>
      <c r="D621" t="s">
        <v>1443</v>
      </c>
      <c r="E621">
        <v>16360218</v>
      </c>
    </row>
    <row r="622" spans="1:5" x14ac:dyDescent="0.25">
      <c r="A622" t="s">
        <v>879</v>
      </c>
      <c r="B622" t="s">
        <v>1276</v>
      </c>
      <c r="C622" t="s">
        <v>1444</v>
      </c>
      <c r="D622" t="s">
        <v>1445</v>
      </c>
      <c r="E622">
        <v>16360218</v>
      </c>
    </row>
    <row r="623" spans="1:5" x14ac:dyDescent="0.25">
      <c r="A623" t="s">
        <v>879</v>
      </c>
      <c r="B623" t="s">
        <v>1276</v>
      </c>
      <c r="C623" t="s">
        <v>1446</v>
      </c>
      <c r="D623" t="s">
        <v>1447</v>
      </c>
      <c r="E623" t="s">
        <v>1448</v>
      </c>
    </row>
    <row r="624" spans="1:5" x14ac:dyDescent="0.25">
      <c r="A624" t="s">
        <v>879</v>
      </c>
      <c r="B624" t="s">
        <v>1276</v>
      </c>
      <c r="C624" t="s">
        <v>275</v>
      </c>
      <c r="D624" t="s">
        <v>276</v>
      </c>
      <c r="E624">
        <v>11803234</v>
      </c>
    </row>
    <row r="625" spans="1:5" x14ac:dyDescent="0.25">
      <c r="A625" t="s">
        <v>879</v>
      </c>
      <c r="B625" t="s">
        <v>1276</v>
      </c>
      <c r="C625" t="s">
        <v>278</v>
      </c>
      <c r="D625" t="s">
        <v>279</v>
      </c>
      <c r="E625" t="s">
        <v>1449</v>
      </c>
    </row>
    <row r="626" spans="1:5" x14ac:dyDescent="0.25">
      <c r="A626" t="s">
        <v>879</v>
      </c>
      <c r="B626" t="s">
        <v>1276</v>
      </c>
      <c r="C626" t="s">
        <v>1450</v>
      </c>
      <c r="D626" t="s">
        <v>1451</v>
      </c>
      <c r="E626" t="s">
        <v>1452</v>
      </c>
    </row>
    <row r="627" spans="1:5" x14ac:dyDescent="0.25">
      <c r="A627" t="s">
        <v>879</v>
      </c>
      <c r="B627" t="s">
        <v>1276</v>
      </c>
      <c r="C627" t="s">
        <v>1453</v>
      </c>
      <c r="D627" t="s">
        <v>1454</v>
      </c>
      <c r="E627">
        <v>16360218</v>
      </c>
    </row>
    <row r="628" spans="1:5" x14ac:dyDescent="0.25">
      <c r="A628" t="s">
        <v>879</v>
      </c>
      <c r="B628" t="s">
        <v>1276</v>
      </c>
      <c r="C628" t="s">
        <v>280</v>
      </c>
      <c r="D628" t="s">
        <v>281</v>
      </c>
      <c r="E628" t="s">
        <v>1455</v>
      </c>
    </row>
    <row r="629" spans="1:5" x14ac:dyDescent="0.25">
      <c r="A629" t="s">
        <v>879</v>
      </c>
      <c r="B629" t="s">
        <v>1276</v>
      </c>
      <c r="C629" t="s">
        <v>700</v>
      </c>
      <c r="D629" t="s">
        <v>701</v>
      </c>
      <c r="E629" t="s">
        <v>1456</v>
      </c>
    </row>
    <row r="630" spans="1:5" x14ac:dyDescent="0.25">
      <c r="A630" t="s">
        <v>879</v>
      </c>
      <c r="B630" t="s">
        <v>1276</v>
      </c>
      <c r="C630" t="s">
        <v>1457</v>
      </c>
      <c r="D630" t="s">
        <v>1458</v>
      </c>
      <c r="E630" t="s">
        <v>1459</v>
      </c>
    </row>
    <row r="631" spans="1:5" x14ac:dyDescent="0.25">
      <c r="A631" t="s">
        <v>879</v>
      </c>
      <c r="B631" t="s">
        <v>1276</v>
      </c>
      <c r="C631" t="s">
        <v>1460</v>
      </c>
      <c r="D631" t="s">
        <v>1461</v>
      </c>
      <c r="E631" t="s">
        <v>1462</v>
      </c>
    </row>
    <row r="632" spans="1:5" x14ac:dyDescent="0.25">
      <c r="A632" t="s">
        <v>879</v>
      </c>
      <c r="B632" t="s">
        <v>1276</v>
      </c>
      <c r="C632" t="s">
        <v>1463</v>
      </c>
      <c r="D632" t="s">
        <v>1464</v>
      </c>
      <c r="E632">
        <v>17290275</v>
      </c>
    </row>
    <row r="633" spans="1:5" x14ac:dyDescent="0.25">
      <c r="A633" t="s">
        <v>879</v>
      </c>
      <c r="B633" t="s">
        <v>1276</v>
      </c>
      <c r="C633" t="s">
        <v>1465</v>
      </c>
      <c r="D633" t="s">
        <v>1466</v>
      </c>
      <c r="E633">
        <v>16946189</v>
      </c>
    </row>
    <row r="634" spans="1:5" x14ac:dyDescent="0.25">
      <c r="A634" t="s">
        <v>879</v>
      </c>
      <c r="B634" t="s">
        <v>1276</v>
      </c>
      <c r="C634" t="s">
        <v>1467</v>
      </c>
      <c r="D634" t="s">
        <v>1468</v>
      </c>
      <c r="E634" t="s">
        <v>1469</v>
      </c>
    </row>
    <row r="635" spans="1:5" x14ac:dyDescent="0.25">
      <c r="A635" t="s">
        <v>879</v>
      </c>
      <c r="B635" t="s">
        <v>1276</v>
      </c>
      <c r="C635" t="s">
        <v>1470</v>
      </c>
      <c r="D635" t="s">
        <v>1471</v>
      </c>
      <c r="E635" t="s">
        <v>1472</v>
      </c>
    </row>
    <row r="636" spans="1:5" x14ac:dyDescent="0.25">
      <c r="A636" t="s">
        <v>879</v>
      </c>
      <c r="B636" t="s">
        <v>1276</v>
      </c>
      <c r="C636" t="s">
        <v>998</v>
      </c>
      <c r="D636" t="s">
        <v>999</v>
      </c>
      <c r="E636">
        <v>17347881</v>
      </c>
    </row>
    <row r="637" spans="1:5" x14ac:dyDescent="0.25">
      <c r="A637" t="s">
        <v>879</v>
      </c>
      <c r="B637" t="s">
        <v>1276</v>
      </c>
      <c r="C637" t="s">
        <v>1473</v>
      </c>
      <c r="D637" t="s">
        <v>1474</v>
      </c>
      <c r="E637">
        <v>25961944</v>
      </c>
    </row>
    <row r="638" spans="1:5" x14ac:dyDescent="0.25">
      <c r="A638" t="s">
        <v>879</v>
      </c>
      <c r="B638" t="s">
        <v>1276</v>
      </c>
      <c r="C638" t="s">
        <v>1475</v>
      </c>
      <c r="D638" t="s">
        <v>1476</v>
      </c>
      <c r="E638" t="s">
        <v>1477</v>
      </c>
    </row>
    <row r="639" spans="1:5" x14ac:dyDescent="0.25">
      <c r="A639" t="s">
        <v>879</v>
      </c>
      <c r="B639" t="s">
        <v>1276</v>
      </c>
      <c r="C639" t="s">
        <v>1478</v>
      </c>
      <c r="D639" t="s">
        <v>1479</v>
      </c>
      <c r="E639" t="s">
        <v>1480</v>
      </c>
    </row>
    <row r="640" spans="1:5" x14ac:dyDescent="0.25">
      <c r="A640" t="s">
        <v>879</v>
      </c>
      <c r="B640" t="s">
        <v>1276</v>
      </c>
      <c r="C640" t="s">
        <v>461</v>
      </c>
      <c r="D640" t="s">
        <v>462</v>
      </c>
      <c r="E640" t="s">
        <v>1481</v>
      </c>
    </row>
    <row r="641" spans="1:5" x14ac:dyDescent="0.25">
      <c r="A641" t="s">
        <v>879</v>
      </c>
      <c r="B641" t="s">
        <v>1276</v>
      </c>
      <c r="C641" t="s">
        <v>464</v>
      </c>
      <c r="D641" t="s">
        <v>465</v>
      </c>
      <c r="E641" t="s">
        <v>1482</v>
      </c>
    </row>
    <row r="642" spans="1:5" x14ac:dyDescent="0.25">
      <c r="A642" t="s">
        <v>879</v>
      </c>
      <c r="B642" t="s">
        <v>1276</v>
      </c>
      <c r="C642" t="s">
        <v>1483</v>
      </c>
      <c r="D642" t="s">
        <v>1484</v>
      </c>
      <c r="E642">
        <v>19921286</v>
      </c>
    </row>
    <row r="643" spans="1:5" x14ac:dyDescent="0.25">
      <c r="A643" t="s">
        <v>879</v>
      </c>
      <c r="B643" t="s">
        <v>1276</v>
      </c>
      <c r="C643" t="s">
        <v>1485</v>
      </c>
      <c r="D643" t="s">
        <v>1486</v>
      </c>
      <c r="E643">
        <v>19921286</v>
      </c>
    </row>
    <row r="644" spans="1:5" x14ac:dyDescent="0.25">
      <c r="A644" t="s">
        <v>879</v>
      </c>
      <c r="B644" t="s">
        <v>1276</v>
      </c>
      <c r="C644" t="s">
        <v>1487</v>
      </c>
      <c r="D644" t="s">
        <v>1488</v>
      </c>
      <c r="E644">
        <v>8071957</v>
      </c>
    </row>
    <row r="645" spans="1:5" x14ac:dyDescent="0.25">
      <c r="A645" t="s">
        <v>879</v>
      </c>
      <c r="B645" t="s">
        <v>1276</v>
      </c>
      <c r="C645" t="s">
        <v>1489</v>
      </c>
      <c r="D645" t="s">
        <v>1490</v>
      </c>
      <c r="E645" t="s">
        <v>1491</v>
      </c>
    </row>
    <row r="646" spans="1:5" x14ac:dyDescent="0.25">
      <c r="A646" t="s">
        <v>879</v>
      </c>
      <c r="B646" t="s">
        <v>1276</v>
      </c>
      <c r="C646" t="s">
        <v>1492</v>
      </c>
      <c r="D646" t="s">
        <v>1493</v>
      </c>
      <c r="E646">
        <v>19131610</v>
      </c>
    </row>
    <row r="647" spans="1:5" x14ac:dyDescent="0.25">
      <c r="A647" t="s">
        <v>879</v>
      </c>
      <c r="B647" t="s">
        <v>1276</v>
      </c>
      <c r="C647" t="s">
        <v>723</v>
      </c>
      <c r="D647" t="s">
        <v>724</v>
      </c>
      <c r="E647" t="s">
        <v>1494</v>
      </c>
    </row>
    <row r="648" spans="1:5" x14ac:dyDescent="0.25">
      <c r="A648" t="s">
        <v>879</v>
      </c>
      <c r="B648" t="s">
        <v>1276</v>
      </c>
      <c r="C648" t="s">
        <v>1495</v>
      </c>
      <c r="D648" t="s">
        <v>1496</v>
      </c>
      <c r="E648">
        <v>18676531</v>
      </c>
    </row>
    <row r="649" spans="1:5" x14ac:dyDescent="0.25">
      <c r="A649" t="s">
        <v>879</v>
      </c>
      <c r="B649" t="s">
        <v>1276</v>
      </c>
      <c r="C649" t="s">
        <v>1497</v>
      </c>
      <c r="D649" t="s">
        <v>1498</v>
      </c>
      <c r="E649">
        <v>15446388</v>
      </c>
    </row>
    <row r="650" spans="1:5" x14ac:dyDescent="0.25">
      <c r="A650" t="s">
        <v>879</v>
      </c>
      <c r="B650" t="s">
        <v>1276</v>
      </c>
      <c r="C650" t="s">
        <v>728</v>
      </c>
      <c r="D650" t="s">
        <v>729</v>
      </c>
      <c r="E650" t="s">
        <v>1499</v>
      </c>
    </row>
    <row r="651" spans="1:5" x14ac:dyDescent="0.25">
      <c r="A651" t="s">
        <v>879</v>
      </c>
      <c r="B651" t="s">
        <v>1276</v>
      </c>
      <c r="C651" t="s">
        <v>1500</v>
      </c>
      <c r="D651" t="s">
        <v>1501</v>
      </c>
      <c r="E651" t="s">
        <v>1502</v>
      </c>
    </row>
    <row r="652" spans="1:5" x14ac:dyDescent="0.25">
      <c r="A652" t="s">
        <v>879</v>
      </c>
      <c r="B652" t="s">
        <v>1276</v>
      </c>
      <c r="C652" t="s">
        <v>1503</v>
      </c>
      <c r="D652" t="s">
        <v>1504</v>
      </c>
      <c r="E652" t="s">
        <v>1505</v>
      </c>
    </row>
    <row r="653" spans="1:5" x14ac:dyDescent="0.25">
      <c r="A653" t="s">
        <v>879</v>
      </c>
      <c r="B653" t="s">
        <v>1276</v>
      </c>
      <c r="C653" t="s">
        <v>1506</v>
      </c>
      <c r="D653" t="s">
        <v>1507</v>
      </c>
      <c r="E653" t="s">
        <v>1508</v>
      </c>
    </row>
    <row r="654" spans="1:5" x14ac:dyDescent="0.25">
      <c r="A654" t="s">
        <v>879</v>
      </c>
      <c r="B654" t="s">
        <v>1276</v>
      </c>
      <c r="C654" t="s">
        <v>1509</v>
      </c>
      <c r="D654" t="s">
        <v>1510</v>
      </c>
      <c r="E654" t="s">
        <v>1511</v>
      </c>
    </row>
    <row r="655" spans="1:5" x14ac:dyDescent="0.25">
      <c r="A655" t="s">
        <v>879</v>
      </c>
      <c r="B655" t="s">
        <v>1276</v>
      </c>
      <c r="C655" t="s">
        <v>740</v>
      </c>
      <c r="D655" t="s">
        <v>741</v>
      </c>
      <c r="E655" t="s">
        <v>1512</v>
      </c>
    </row>
    <row r="656" spans="1:5" x14ac:dyDescent="0.25">
      <c r="A656" t="s">
        <v>879</v>
      </c>
      <c r="B656" t="s">
        <v>1276</v>
      </c>
      <c r="C656" t="s">
        <v>1513</v>
      </c>
      <c r="D656" t="s">
        <v>1514</v>
      </c>
      <c r="E656" t="s">
        <v>1515</v>
      </c>
    </row>
    <row r="657" spans="1:5" x14ac:dyDescent="0.25">
      <c r="A657" t="s">
        <v>879</v>
      </c>
      <c r="B657" t="s">
        <v>1276</v>
      </c>
      <c r="C657" t="s">
        <v>1516</v>
      </c>
      <c r="D657" t="s">
        <v>1517</v>
      </c>
      <c r="E657">
        <v>17264841</v>
      </c>
    </row>
    <row r="658" spans="1:5" x14ac:dyDescent="0.25">
      <c r="A658" t="s">
        <v>879</v>
      </c>
      <c r="B658" t="s">
        <v>1276</v>
      </c>
      <c r="C658" t="s">
        <v>1518</v>
      </c>
      <c r="D658" t="s">
        <v>1519</v>
      </c>
      <c r="E658" t="s">
        <v>1520</v>
      </c>
    </row>
    <row r="659" spans="1:5" x14ac:dyDescent="0.25">
      <c r="A659" t="s">
        <v>879</v>
      </c>
      <c r="B659" t="s">
        <v>1276</v>
      </c>
      <c r="C659" t="s">
        <v>1521</v>
      </c>
      <c r="D659" t="s">
        <v>1522</v>
      </c>
      <c r="E659">
        <v>17427189</v>
      </c>
    </row>
    <row r="660" spans="1:5" x14ac:dyDescent="0.25">
      <c r="A660" t="s">
        <v>879</v>
      </c>
      <c r="B660" t="s">
        <v>1276</v>
      </c>
      <c r="C660" t="s">
        <v>760</v>
      </c>
      <c r="D660" t="s">
        <v>761</v>
      </c>
      <c r="E660" t="s">
        <v>1523</v>
      </c>
    </row>
    <row r="661" spans="1:5" x14ac:dyDescent="0.25">
      <c r="A661" t="s">
        <v>879</v>
      </c>
      <c r="B661" t="s">
        <v>1276</v>
      </c>
      <c r="C661" t="s">
        <v>1524</v>
      </c>
      <c r="D661" t="s">
        <v>1525</v>
      </c>
      <c r="E661">
        <v>18001468</v>
      </c>
    </row>
    <row r="662" spans="1:5" x14ac:dyDescent="0.25">
      <c r="A662" t="s">
        <v>879</v>
      </c>
      <c r="B662" t="s">
        <v>1276</v>
      </c>
      <c r="C662" t="s">
        <v>765</v>
      </c>
      <c r="D662" t="s">
        <v>766</v>
      </c>
      <c r="E662" t="s">
        <v>1526</v>
      </c>
    </row>
    <row r="663" spans="1:5" x14ac:dyDescent="0.25">
      <c r="A663" t="s">
        <v>879</v>
      </c>
      <c r="B663" t="s">
        <v>1276</v>
      </c>
      <c r="C663" t="s">
        <v>1527</v>
      </c>
      <c r="D663" t="s">
        <v>1528</v>
      </c>
      <c r="E663" t="s">
        <v>1529</v>
      </c>
    </row>
    <row r="664" spans="1:5" x14ac:dyDescent="0.25">
      <c r="A664" t="s">
        <v>879</v>
      </c>
      <c r="B664" t="s">
        <v>1276</v>
      </c>
      <c r="C664" t="s">
        <v>1530</v>
      </c>
      <c r="D664" t="s">
        <v>1531</v>
      </c>
      <c r="E664" t="s">
        <v>1532</v>
      </c>
    </row>
    <row r="665" spans="1:5" x14ac:dyDescent="0.25">
      <c r="A665" t="s">
        <v>879</v>
      </c>
      <c r="B665" t="s">
        <v>1276</v>
      </c>
      <c r="C665" t="s">
        <v>304</v>
      </c>
      <c r="D665" t="s">
        <v>305</v>
      </c>
      <c r="E665" t="s">
        <v>1533</v>
      </c>
    </row>
    <row r="666" spans="1:5" x14ac:dyDescent="0.25">
      <c r="A666" t="s">
        <v>879</v>
      </c>
      <c r="B666" t="s">
        <v>1276</v>
      </c>
      <c r="C666" t="s">
        <v>772</v>
      </c>
      <c r="D666" t="s">
        <v>773</v>
      </c>
      <c r="E666" t="s">
        <v>1534</v>
      </c>
    </row>
    <row r="667" spans="1:5" x14ac:dyDescent="0.25">
      <c r="A667" t="s">
        <v>879</v>
      </c>
      <c r="B667" t="s">
        <v>1276</v>
      </c>
      <c r="C667" t="s">
        <v>1535</v>
      </c>
      <c r="D667" t="s">
        <v>1536</v>
      </c>
      <c r="E667">
        <v>22843504</v>
      </c>
    </row>
    <row r="668" spans="1:5" x14ac:dyDescent="0.25">
      <c r="A668" t="s">
        <v>879</v>
      </c>
      <c r="B668" t="s">
        <v>1276</v>
      </c>
      <c r="C668" t="s">
        <v>481</v>
      </c>
      <c r="D668" t="s">
        <v>156</v>
      </c>
      <c r="E668" t="s">
        <v>1537</v>
      </c>
    </row>
    <row r="669" spans="1:5" x14ac:dyDescent="0.25">
      <c r="A669" t="s">
        <v>879</v>
      </c>
      <c r="B669" t="s">
        <v>1276</v>
      </c>
      <c r="C669" t="s">
        <v>1538</v>
      </c>
      <c r="D669" t="s">
        <v>1539</v>
      </c>
      <c r="E669">
        <v>19365831</v>
      </c>
    </row>
    <row r="670" spans="1:5" x14ac:dyDescent="0.25">
      <c r="A670" t="s">
        <v>879</v>
      </c>
      <c r="B670" t="s">
        <v>1276</v>
      </c>
      <c r="C670" t="s">
        <v>1540</v>
      </c>
      <c r="D670" t="s">
        <v>1541</v>
      </c>
      <c r="E670" t="s">
        <v>1542</v>
      </c>
    </row>
    <row r="671" spans="1:5" x14ac:dyDescent="0.25">
      <c r="A671" t="s">
        <v>879</v>
      </c>
      <c r="B671" t="s">
        <v>1276</v>
      </c>
      <c r="C671" t="s">
        <v>1543</v>
      </c>
      <c r="D671" t="s">
        <v>1544</v>
      </c>
      <c r="E671" t="s">
        <v>1545</v>
      </c>
    </row>
    <row r="672" spans="1:5" x14ac:dyDescent="0.25">
      <c r="A672" t="s">
        <v>879</v>
      </c>
      <c r="B672" t="s">
        <v>1276</v>
      </c>
      <c r="C672" t="s">
        <v>778</v>
      </c>
      <c r="D672" t="s">
        <v>779</v>
      </c>
      <c r="E672">
        <v>18090323</v>
      </c>
    </row>
    <row r="673" spans="1:5" x14ac:dyDescent="0.25">
      <c r="A673" t="s">
        <v>879</v>
      </c>
      <c r="B673" t="s">
        <v>1276</v>
      </c>
      <c r="C673" t="s">
        <v>1546</v>
      </c>
      <c r="D673" t="s">
        <v>1547</v>
      </c>
      <c r="E673">
        <v>17509538</v>
      </c>
    </row>
    <row r="674" spans="1:5" x14ac:dyDescent="0.25">
      <c r="A674" t="s">
        <v>879</v>
      </c>
      <c r="B674" t="s">
        <v>1276</v>
      </c>
      <c r="C674" t="s">
        <v>1548</v>
      </c>
      <c r="D674" t="s">
        <v>1549</v>
      </c>
      <c r="E674">
        <v>17264841</v>
      </c>
    </row>
    <row r="675" spans="1:5" x14ac:dyDescent="0.25">
      <c r="A675" t="s">
        <v>879</v>
      </c>
      <c r="B675" t="s">
        <v>1276</v>
      </c>
      <c r="C675" t="s">
        <v>1550</v>
      </c>
      <c r="D675" t="s">
        <v>1551</v>
      </c>
      <c r="E675" t="s">
        <v>1552</v>
      </c>
    </row>
    <row r="676" spans="1:5" x14ac:dyDescent="0.25">
      <c r="A676" t="s">
        <v>879</v>
      </c>
      <c r="B676" t="s">
        <v>1276</v>
      </c>
      <c r="C676" t="s">
        <v>1553</v>
      </c>
      <c r="D676" t="s">
        <v>1554</v>
      </c>
      <c r="E676">
        <v>18053270</v>
      </c>
    </row>
    <row r="677" spans="1:5" x14ac:dyDescent="0.25">
      <c r="A677" t="s">
        <v>879</v>
      </c>
      <c r="B677" t="s">
        <v>1276</v>
      </c>
      <c r="C677" t="s">
        <v>1205</v>
      </c>
      <c r="D677" t="s">
        <v>1206</v>
      </c>
      <c r="E677">
        <v>15301788</v>
      </c>
    </row>
    <row r="678" spans="1:5" x14ac:dyDescent="0.25">
      <c r="A678" t="s">
        <v>879</v>
      </c>
      <c r="B678" t="s">
        <v>1276</v>
      </c>
      <c r="C678" t="s">
        <v>1555</v>
      </c>
      <c r="D678" t="s">
        <v>1556</v>
      </c>
      <c r="E678" t="s">
        <v>1557</v>
      </c>
    </row>
    <row r="679" spans="1:5" x14ac:dyDescent="0.25">
      <c r="A679" t="s">
        <v>879</v>
      </c>
      <c r="B679" t="s">
        <v>1276</v>
      </c>
      <c r="C679" t="s">
        <v>321</v>
      </c>
      <c r="D679" t="s">
        <v>322</v>
      </c>
      <c r="E679" t="s">
        <v>1558</v>
      </c>
    </row>
    <row r="680" spans="1:5" x14ac:dyDescent="0.25">
      <c r="A680" t="s">
        <v>879</v>
      </c>
      <c r="B680" t="s">
        <v>1276</v>
      </c>
      <c r="C680" t="s">
        <v>1208</v>
      </c>
      <c r="D680" t="s">
        <v>1209</v>
      </c>
      <c r="E680" t="s">
        <v>1559</v>
      </c>
    </row>
    <row r="681" spans="1:5" x14ac:dyDescent="0.25">
      <c r="A681" t="s">
        <v>879</v>
      </c>
      <c r="B681" t="s">
        <v>1276</v>
      </c>
      <c r="C681" t="s">
        <v>1560</v>
      </c>
      <c r="D681" t="s">
        <v>1561</v>
      </c>
      <c r="E681">
        <v>20663923</v>
      </c>
    </row>
    <row r="682" spans="1:5" x14ac:dyDescent="0.25">
      <c r="A682" t="s">
        <v>879</v>
      </c>
      <c r="B682" t="s">
        <v>1276</v>
      </c>
      <c r="C682" t="s">
        <v>1562</v>
      </c>
      <c r="D682" t="s">
        <v>1563</v>
      </c>
      <c r="E682" t="s">
        <v>1564</v>
      </c>
    </row>
    <row r="683" spans="1:5" x14ac:dyDescent="0.25">
      <c r="A683" t="s">
        <v>879</v>
      </c>
      <c r="B683" t="s">
        <v>1276</v>
      </c>
      <c r="C683" t="s">
        <v>1565</v>
      </c>
      <c r="D683" t="s">
        <v>1566</v>
      </c>
      <c r="E683" t="s">
        <v>1567</v>
      </c>
    </row>
    <row r="684" spans="1:5" x14ac:dyDescent="0.25">
      <c r="A684" t="s">
        <v>879</v>
      </c>
      <c r="B684" t="s">
        <v>1276</v>
      </c>
      <c r="C684" t="s">
        <v>1568</v>
      </c>
      <c r="D684" t="s">
        <v>1569</v>
      </c>
      <c r="E684" t="s">
        <v>1570</v>
      </c>
    </row>
    <row r="685" spans="1:5" x14ac:dyDescent="0.25">
      <c r="A685" t="s">
        <v>879</v>
      </c>
      <c r="B685" t="s">
        <v>1276</v>
      </c>
      <c r="C685" t="s">
        <v>1571</v>
      </c>
      <c r="D685" t="s">
        <v>1572</v>
      </c>
      <c r="E685">
        <v>18207134</v>
      </c>
    </row>
    <row r="686" spans="1:5" x14ac:dyDescent="0.25">
      <c r="A686" t="s">
        <v>879</v>
      </c>
      <c r="B686" t="s">
        <v>1276</v>
      </c>
      <c r="C686" t="s">
        <v>1573</v>
      </c>
      <c r="D686" t="s">
        <v>1574</v>
      </c>
      <c r="E686" t="s">
        <v>1575</v>
      </c>
    </row>
    <row r="687" spans="1:5" x14ac:dyDescent="0.25">
      <c r="A687" t="s">
        <v>879</v>
      </c>
      <c r="B687" t="s">
        <v>1276</v>
      </c>
      <c r="C687" t="s">
        <v>1576</v>
      </c>
      <c r="D687" t="s">
        <v>1577</v>
      </c>
      <c r="E687" t="s">
        <v>1578</v>
      </c>
    </row>
    <row r="688" spans="1:5" x14ac:dyDescent="0.25">
      <c r="A688" t="s">
        <v>879</v>
      </c>
      <c r="B688" t="s">
        <v>1276</v>
      </c>
      <c r="C688" t="s">
        <v>1066</v>
      </c>
      <c r="D688" t="s">
        <v>1067</v>
      </c>
      <c r="E688">
        <v>18579107</v>
      </c>
    </row>
    <row r="689" spans="1:5" x14ac:dyDescent="0.25">
      <c r="A689" t="s">
        <v>879</v>
      </c>
      <c r="B689" t="s">
        <v>1276</v>
      </c>
      <c r="C689" t="s">
        <v>1579</v>
      </c>
      <c r="D689" t="s">
        <v>1580</v>
      </c>
      <c r="E689">
        <v>18384058</v>
      </c>
    </row>
    <row r="690" spans="1:5" x14ac:dyDescent="0.25">
      <c r="A690" t="s">
        <v>879</v>
      </c>
      <c r="B690" t="s">
        <v>1276</v>
      </c>
      <c r="C690" t="s">
        <v>491</v>
      </c>
      <c r="D690" t="s">
        <v>492</v>
      </c>
      <c r="E690">
        <v>20159109</v>
      </c>
    </row>
    <row r="691" spans="1:5" x14ac:dyDescent="0.25">
      <c r="A691" t="s">
        <v>879</v>
      </c>
      <c r="B691" t="s">
        <v>1276</v>
      </c>
      <c r="C691" t="s">
        <v>1581</v>
      </c>
      <c r="D691" t="s">
        <v>1582</v>
      </c>
      <c r="E691" t="s">
        <v>1583</v>
      </c>
    </row>
    <row r="692" spans="1:5" x14ac:dyDescent="0.25">
      <c r="A692" t="s">
        <v>879</v>
      </c>
      <c r="B692" t="s">
        <v>1276</v>
      </c>
      <c r="C692" t="s">
        <v>802</v>
      </c>
      <c r="D692" t="s">
        <v>803</v>
      </c>
      <c r="E692" t="s">
        <v>1584</v>
      </c>
    </row>
    <row r="693" spans="1:5" x14ac:dyDescent="0.25">
      <c r="A693" t="s">
        <v>879</v>
      </c>
      <c r="B693" t="s">
        <v>1276</v>
      </c>
      <c r="C693" t="s">
        <v>1585</v>
      </c>
      <c r="D693" t="s">
        <v>156</v>
      </c>
      <c r="E693">
        <v>19404257</v>
      </c>
    </row>
    <row r="694" spans="1:5" x14ac:dyDescent="0.25">
      <c r="A694" t="s">
        <v>879</v>
      </c>
      <c r="B694" t="s">
        <v>1276</v>
      </c>
      <c r="C694" t="s">
        <v>1586</v>
      </c>
      <c r="D694" t="s">
        <v>1587</v>
      </c>
      <c r="E694">
        <v>25961944</v>
      </c>
    </row>
    <row r="695" spans="1:5" x14ac:dyDescent="0.25">
      <c r="A695" t="s">
        <v>879</v>
      </c>
      <c r="B695" t="s">
        <v>1276</v>
      </c>
      <c r="C695" t="s">
        <v>1588</v>
      </c>
      <c r="D695" t="s">
        <v>1589</v>
      </c>
      <c r="E695">
        <v>18270976</v>
      </c>
    </row>
    <row r="696" spans="1:5" x14ac:dyDescent="0.25">
      <c r="A696" t="s">
        <v>879</v>
      </c>
      <c r="B696" t="s">
        <v>1276</v>
      </c>
      <c r="C696" t="s">
        <v>1590</v>
      </c>
      <c r="D696" t="s">
        <v>1591</v>
      </c>
      <c r="E696">
        <v>18270976</v>
      </c>
    </row>
    <row r="697" spans="1:5" x14ac:dyDescent="0.25">
      <c r="A697" t="s">
        <v>879</v>
      </c>
      <c r="B697" t="s">
        <v>1276</v>
      </c>
      <c r="C697" t="s">
        <v>1592</v>
      </c>
      <c r="D697" t="s">
        <v>1593</v>
      </c>
      <c r="E697">
        <v>18270976</v>
      </c>
    </row>
    <row r="698" spans="1:5" x14ac:dyDescent="0.25">
      <c r="A698" t="s">
        <v>879</v>
      </c>
      <c r="B698" t="s">
        <v>1276</v>
      </c>
      <c r="C698" t="s">
        <v>1594</v>
      </c>
      <c r="D698" t="s">
        <v>1595</v>
      </c>
      <c r="E698" t="s">
        <v>1596</v>
      </c>
    </row>
    <row r="699" spans="1:5" x14ac:dyDescent="0.25">
      <c r="A699" t="s">
        <v>879</v>
      </c>
      <c r="B699" t="s">
        <v>1276</v>
      </c>
      <c r="C699" t="s">
        <v>1597</v>
      </c>
      <c r="D699" t="s">
        <v>1598</v>
      </c>
      <c r="E699" t="s">
        <v>1599</v>
      </c>
    </row>
    <row r="700" spans="1:5" x14ac:dyDescent="0.25">
      <c r="A700" t="s">
        <v>879</v>
      </c>
      <c r="B700" t="s">
        <v>1276</v>
      </c>
      <c r="C700" t="s">
        <v>1600</v>
      </c>
      <c r="D700" t="s">
        <v>1601</v>
      </c>
      <c r="E700">
        <v>20071347</v>
      </c>
    </row>
    <row r="701" spans="1:5" x14ac:dyDescent="0.25">
      <c r="A701" t="s">
        <v>879</v>
      </c>
      <c r="B701" t="s">
        <v>1276</v>
      </c>
      <c r="C701" t="s">
        <v>1602</v>
      </c>
      <c r="D701" t="s">
        <v>1603</v>
      </c>
      <c r="E701">
        <v>18621663</v>
      </c>
    </row>
    <row r="702" spans="1:5" x14ac:dyDescent="0.25">
      <c r="A702" t="s">
        <v>879</v>
      </c>
      <c r="B702" t="s">
        <v>1276</v>
      </c>
      <c r="C702" t="s">
        <v>1604</v>
      </c>
      <c r="D702" t="s">
        <v>1605</v>
      </c>
      <c r="E702" t="s">
        <v>1606</v>
      </c>
    </row>
    <row r="703" spans="1:5" x14ac:dyDescent="0.25">
      <c r="A703" t="s">
        <v>879</v>
      </c>
      <c r="B703" t="s">
        <v>1276</v>
      </c>
      <c r="C703" t="s">
        <v>1607</v>
      </c>
      <c r="D703" t="s">
        <v>1608</v>
      </c>
      <c r="E703">
        <v>19242545</v>
      </c>
    </row>
    <row r="704" spans="1:5" x14ac:dyDescent="0.25">
      <c r="A704" t="s">
        <v>879</v>
      </c>
      <c r="B704" t="s">
        <v>1276</v>
      </c>
      <c r="C704" t="s">
        <v>1609</v>
      </c>
      <c r="D704" t="s">
        <v>1610</v>
      </c>
      <c r="E704" t="s">
        <v>1611</v>
      </c>
    </row>
    <row r="705" spans="1:5" x14ac:dyDescent="0.25">
      <c r="A705" t="s">
        <v>879</v>
      </c>
      <c r="B705" t="s">
        <v>1276</v>
      </c>
      <c r="C705" t="s">
        <v>1612</v>
      </c>
      <c r="D705" t="s">
        <v>1613</v>
      </c>
      <c r="E705" t="s">
        <v>1614</v>
      </c>
    </row>
    <row r="706" spans="1:5" x14ac:dyDescent="0.25">
      <c r="A706" t="s">
        <v>879</v>
      </c>
      <c r="B706" t="s">
        <v>1276</v>
      </c>
      <c r="C706" t="s">
        <v>1615</v>
      </c>
      <c r="D706" t="s">
        <v>1616</v>
      </c>
      <c r="E706" t="s">
        <v>1617</v>
      </c>
    </row>
    <row r="707" spans="1:5" x14ac:dyDescent="0.25">
      <c r="A707" t="s">
        <v>879</v>
      </c>
      <c r="B707" t="s">
        <v>1276</v>
      </c>
      <c r="C707" t="s">
        <v>1618</v>
      </c>
      <c r="D707" t="s">
        <v>1619</v>
      </c>
      <c r="E707" t="s">
        <v>1620</v>
      </c>
    </row>
    <row r="708" spans="1:5" x14ac:dyDescent="0.25">
      <c r="A708" t="s">
        <v>879</v>
      </c>
      <c r="B708" t="s">
        <v>1276</v>
      </c>
      <c r="C708" t="s">
        <v>1237</v>
      </c>
      <c r="D708" t="s">
        <v>1238</v>
      </c>
      <c r="E708" t="s">
        <v>1621</v>
      </c>
    </row>
    <row r="709" spans="1:5" x14ac:dyDescent="0.25">
      <c r="A709" t="s">
        <v>879</v>
      </c>
      <c r="B709" t="s">
        <v>1276</v>
      </c>
      <c r="C709" t="s">
        <v>1622</v>
      </c>
      <c r="D709" t="s">
        <v>1623</v>
      </c>
      <c r="E709">
        <v>15446388</v>
      </c>
    </row>
    <row r="710" spans="1:5" x14ac:dyDescent="0.25">
      <c r="A710" t="s">
        <v>879</v>
      </c>
      <c r="B710" t="s">
        <v>1276</v>
      </c>
      <c r="C710" t="s">
        <v>824</v>
      </c>
      <c r="D710" t="s">
        <v>825</v>
      </c>
      <c r="E710" t="s">
        <v>1624</v>
      </c>
    </row>
    <row r="711" spans="1:5" x14ac:dyDescent="0.25">
      <c r="A711" t="s">
        <v>879</v>
      </c>
      <c r="B711" t="s">
        <v>1276</v>
      </c>
      <c r="C711" t="s">
        <v>1625</v>
      </c>
      <c r="D711" t="s">
        <v>1626</v>
      </c>
      <c r="E711" t="s">
        <v>1627</v>
      </c>
    </row>
    <row r="712" spans="1:5" x14ac:dyDescent="0.25">
      <c r="A712" t="s">
        <v>879</v>
      </c>
      <c r="B712" t="s">
        <v>1276</v>
      </c>
      <c r="C712" t="s">
        <v>1628</v>
      </c>
      <c r="D712" t="s">
        <v>1629</v>
      </c>
      <c r="E712" t="s">
        <v>1630</v>
      </c>
    </row>
    <row r="713" spans="1:5" x14ac:dyDescent="0.25">
      <c r="A713" t="s">
        <v>879</v>
      </c>
      <c r="B713" t="s">
        <v>1276</v>
      </c>
      <c r="C713" t="s">
        <v>1631</v>
      </c>
      <c r="D713" t="s">
        <v>1632</v>
      </c>
      <c r="E713">
        <v>17292328</v>
      </c>
    </row>
    <row r="714" spans="1:5" x14ac:dyDescent="0.25">
      <c r="A714" t="s">
        <v>879</v>
      </c>
      <c r="B714" t="s">
        <v>1276</v>
      </c>
      <c r="C714" t="s">
        <v>1633</v>
      </c>
      <c r="D714" t="s">
        <v>1634</v>
      </c>
      <c r="E714" t="s">
        <v>1635</v>
      </c>
    </row>
    <row r="715" spans="1:5" x14ac:dyDescent="0.25">
      <c r="A715" t="s">
        <v>879</v>
      </c>
      <c r="B715" t="s">
        <v>1276</v>
      </c>
      <c r="C715" t="s">
        <v>1636</v>
      </c>
      <c r="D715" t="s">
        <v>1637</v>
      </c>
      <c r="E715" t="s">
        <v>1638</v>
      </c>
    </row>
    <row r="716" spans="1:5" x14ac:dyDescent="0.25">
      <c r="A716" t="s">
        <v>879</v>
      </c>
      <c r="B716" t="s">
        <v>1276</v>
      </c>
      <c r="C716" t="s">
        <v>1639</v>
      </c>
      <c r="D716" t="s">
        <v>1640</v>
      </c>
      <c r="E716" t="s">
        <v>1641</v>
      </c>
    </row>
    <row r="717" spans="1:5" x14ac:dyDescent="0.25">
      <c r="A717" t="s">
        <v>879</v>
      </c>
      <c r="B717" t="s">
        <v>1276</v>
      </c>
      <c r="C717" t="s">
        <v>1642</v>
      </c>
      <c r="D717" t="s">
        <v>1643</v>
      </c>
      <c r="E717" t="s">
        <v>1644</v>
      </c>
    </row>
    <row r="718" spans="1:5" x14ac:dyDescent="0.25">
      <c r="A718" t="s">
        <v>879</v>
      </c>
      <c r="B718" t="s">
        <v>1276</v>
      </c>
      <c r="C718" t="s">
        <v>1645</v>
      </c>
      <c r="D718" t="s">
        <v>1646</v>
      </c>
      <c r="E718" t="s">
        <v>1647</v>
      </c>
    </row>
    <row r="719" spans="1:5" x14ac:dyDescent="0.25">
      <c r="A719" t="s">
        <v>879</v>
      </c>
      <c r="B719" t="s">
        <v>1276</v>
      </c>
      <c r="C719" t="s">
        <v>1648</v>
      </c>
      <c r="D719" t="s">
        <v>1649</v>
      </c>
      <c r="E719">
        <v>16917939</v>
      </c>
    </row>
    <row r="720" spans="1:5" x14ac:dyDescent="0.25">
      <c r="A720" t="s">
        <v>879</v>
      </c>
      <c r="B720" t="s">
        <v>1276</v>
      </c>
      <c r="C720" t="s">
        <v>1650</v>
      </c>
      <c r="D720" t="s">
        <v>1651</v>
      </c>
      <c r="E720" t="s">
        <v>1652</v>
      </c>
    </row>
    <row r="721" spans="1:5" x14ac:dyDescent="0.25">
      <c r="A721" t="s">
        <v>879</v>
      </c>
      <c r="B721" t="s">
        <v>1276</v>
      </c>
      <c r="C721" t="s">
        <v>1087</v>
      </c>
      <c r="D721" t="s">
        <v>1088</v>
      </c>
      <c r="E721">
        <v>15363659</v>
      </c>
    </row>
    <row r="722" spans="1:5" x14ac:dyDescent="0.25">
      <c r="A722" t="s">
        <v>879</v>
      </c>
      <c r="B722" t="s">
        <v>1276</v>
      </c>
      <c r="C722" t="s">
        <v>1653</v>
      </c>
      <c r="D722" t="s">
        <v>1654</v>
      </c>
      <c r="E722">
        <v>16139734</v>
      </c>
    </row>
    <row r="723" spans="1:5" x14ac:dyDescent="0.25">
      <c r="A723" t="s">
        <v>879</v>
      </c>
      <c r="B723" t="s">
        <v>1276</v>
      </c>
      <c r="C723" t="s">
        <v>1655</v>
      </c>
      <c r="D723" t="s">
        <v>1656</v>
      </c>
      <c r="E723" t="s">
        <v>1657</v>
      </c>
    </row>
    <row r="724" spans="1:5" x14ac:dyDescent="0.25">
      <c r="A724" t="s">
        <v>879</v>
      </c>
      <c r="B724" t="s">
        <v>1276</v>
      </c>
      <c r="C724" t="s">
        <v>1658</v>
      </c>
      <c r="D724" t="s">
        <v>1659</v>
      </c>
      <c r="E724">
        <v>24189344</v>
      </c>
    </row>
    <row r="725" spans="1:5" x14ac:dyDescent="0.25">
      <c r="A725" t="s">
        <v>879</v>
      </c>
      <c r="B725" t="s">
        <v>1276</v>
      </c>
      <c r="C725" t="s">
        <v>1660</v>
      </c>
      <c r="D725" t="s">
        <v>1661</v>
      </c>
      <c r="E725" t="s">
        <v>1662</v>
      </c>
    </row>
    <row r="726" spans="1:5" x14ac:dyDescent="0.25">
      <c r="A726" t="s">
        <v>879</v>
      </c>
      <c r="B726" t="s">
        <v>1276</v>
      </c>
      <c r="C726" t="s">
        <v>1663</v>
      </c>
      <c r="D726" t="s">
        <v>1664</v>
      </c>
      <c r="E726" t="s">
        <v>1665</v>
      </c>
    </row>
    <row r="727" spans="1:5" x14ac:dyDescent="0.25">
      <c r="A727" t="s">
        <v>879</v>
      </c>
      <c r="B727" t="s">
        <v>1276</v>
      </c>
      <c r="C727" t="s">
        <v>1666</v>
      </c>
      <c r="D727" t="s">
        <v>1667</v>
      </c>
      <c r="E727" t="s">
        <v>1668</v>
      </c>
    </row>
    <row r="728" spans="1:5" x14ac:dyDescent="0.25">
      <c r="A728" t="s">
        <v>879</v>
      </c>
      <c r="B728" t="s">
        <v>1276</v>
      </c>
      <c r="C728" t="s">
        <v>1669</v>
      </c>
      <c r="D728" t="s">
        <v>1670</v>
      </c>
      <c r="E728">
        <v>18853477</v>
      </c>
    </row>
    <row r="729" spans="1:5" x14ac:dyDescent="0.25">
      <c r="A729" t="s">
        <v>879</v>
      </c>
      <c r="B729" t="s">
        <v>1276</v>
      </c>
      <c r="C729" t="s">
        <v>355</v>
      </c>
      <c r="D729" t="s">
        <v>356</v>
      </c>
      <c r="E729" t="s">
        <v>1671</v>
      </c>
    </row>
    <row r="730" spans="1:5" x14ac:dyDescent="0.25">
      <c r="A730" t="s">
        <v>879</v>
      </c>
      <c r="B730" t="s">
        <v>1276</v>
      </c>
      <c r="C730" t="s">
        <v>1672</v>
      </c>
      <c r="D730" t="s">
        <v>1673</v>
      </c>
      <c r="E730" t="s">
        <v>1674</v>
      </c>
    </row>
    <row r="731" spans="1:5" x14ac:dyDescent="0.25">
      <c r="A731" t="s">
        <v>879</v>
      </c>
      <c r="B731" t="s">
        <v>1276</v>
      </c>
      <c r="C731" t="s">
        <v>1675</v>
      </c>
      <c r="D731" t="s">
        <v>1676</v>
      </c>
      <c r="E731">
        <v>15205966</v>
      </c>
    </row>
    <row r="732" spans="1:5" x14ac:dyDescent="0.25">
      <c r="A732" t="s">
        <v>879</v>
      </c>
      <c r="B732" t="s">
        <v>1276</v>
      </c>
      <c r="C732" t="s">
        <v>1677</v>
      </c>
      <c r="D732" t="s">
        <v>1678</v>
      </c>
      <c r="E732">
        <v>9804340</v>
      </c>
    </row>
    <row r="733" spans="1:5" x14ac:dyDescent="0.25">
      <c r="A733" t="s">
        <v>879</v>
      </c>
      <c r="B733" t="s">
        <v>1276</v>
      </c>
      <c r="C733" t="s">
        <v>1679</v>
      </c>
      <c r="D733" t="s">
        <v>1680</v>
      </c>
      <c r="E733">
        <v>25217958</v>
      </c>
    </row>
    <row r="734" spans="1:5" x14ac:dyDescent="0.25">
      <c r="A734" t="s">
        <v>879</v>
      </c>
      <c r="B734" t="s">
        <v>1681</v>
      </c>
      <c r="C734" t="s">
        <v>1277</v>
      </c>
      <c r="D734" t="s">
        <v>1278</v>
      </c>
    </row>
    <row r="735" spans="1:5" x14ac:dyDescent="0.25">
      <c r="A735" t="s">
        <v>879</v>
      </c>
      <c r="B735" t="s">
        <v>1681</v>
      </c>
      <c r="C735" t="s">
        <v>199</v>
      </c>
      <c r="D735" t="s">
        <v>200</v>
      </c>
      <c r="E735" t="s">
        <v>1683</v>
      </c>
    </row>
    <row r="736" spans="1:5" x14ac:dyDescent="0.25">
      <c r="A736" t="s">
        <v>879</v>
      </c>
      <c r="B736" t="s">
        <v>1681</v>
      </c>
      <c r="C736" t="s">
        <v>1684</v>
      </c>
      <c r="D736" t="s">
        <v>1685</v>
      </c>
      <c r="E736" t="s">
        <v>1686</v>
      </c>
    </row>
    <row r="737" spans="1:5" x14ac:dyDescent="0.25">
      <c r="A737" t="s">
        <v>879</v>
      </c>
      <c r="B737" t="s">
        <v>1681</v>
      </c>
      <c r="C737" t="s">
        <v>1687</v>
      </c>
      <c r="D737" t="s">
        <v>1688</v>
      </c>
    </row>
    <row r="738" spans="1:5" x14ac:dyDescent="0.25">
      <c r="A738" t="s">
        <v>879</v>
      </c>
      <c r="B738" t="s">
        <v>1681</v>
      </c>
      <c r="C738" t="s">
        <v>11</v>
      </c>
      <c r="D738" t="s">
        <v>12</v>
      </c>
    </row>
    <row r="739" spans="1:5" x14ac:dyDescent="0.25">
      <c r="A739" t="s">
        <v>879</v>
      </c>
      <c r="B739" t="s">
        <v>1681</v>
      </c>
      <c r="C739" t="s">
        <v>1689</v>
      </c>
      <c r="D739" t="s">
        <v>1690</v>
      </c>
    </row>
    <row r="740" spans="1:5" x14ac:dyDescent="0.25">
      <c r="A740" t="s">
        <v>879</v>
      </c>
      <c r="B740" t="s">
        <v>1681</v>
      </c>
      <c r="C740" t="s">
        <v>1691</v>
      </c>
      <c r="D740" t="s">
        <v>1692</v>
      </c>
    </row>
    <row r="741" spans="1:5" x14ac:dyDescent="0.25">
      <c r="A741" t="s">
        <v>879</v>
      </c>
      <c r="B741" t="s">
        <v>1681</v>
      </c>
      <c r="C741" t="s">
        <v>1693</v>
      </c>
      <c r="D741" t="s">
        <v>1694</v>
      </c>
    </row>
    <row r="742" spans="1:5" x14ac:dyDescent="0.25">
      <c r="A742" t="s">
        <v>879</v>
      </c>
      <c r="B742" t="s">
        <v>1681</v>
      </c>
      <c r="C742" t="s">
        <v>1695</v>
      </c>
      <c r="D742" t="s">
        <v>1696</v>
      </c>
      <c r="E742" t="s">
        <v>1697</v>
      </c>
    </row>
    <row r="743" spans="1:5" x14ac:dyDescent="0.25">
      <c r="A743" t="s">
        <v>879</v>
      </c>
      <c r="B743" t="s">
        <v>1681</v>
      </c>
      <c r="C743" t="s">
        <v>1698</v>
      </c>
      <c r="D743" t="s">
        <v>1699</v>
      </c>
    </row>
    <row r="744" spans="1:5" x14ac:dyDescent="0.25">
      <c r="A744" t="s">
        <v>879</v>
      </c>
      <c r="B744" t="s">
        <v>1681</v>
      </c>
      <c r="C744" t="s">
        <v>1700</v>
      </c>
      <c r="D744" t="s">
        <v>1701</v>
      </c>
    </row>
    <row r="745" spans="1:5" x14ac:dyDescent="0.25">
      <c r="A745" t="s">
        <v>879</v>
      </c>
      <c r="B745" t="s">
        <v>1681</v>
      </c>
      <c r="C745" t="s">
        <v>362</v>
      </c>
      <c r="D745" t="s">
        <v>363</v>
      </c>
    </row>
    <row r="746" spans="1:5" x14ac:dyDescent="0.25">
      <c r="A746" t="s">
        <v>879</v>
      </c>
      <c r="B746" t="s">
        <v>1681</v>
      </c>
      <c r="C746" t="s">
        <v>205</v>
      </c>
      <c r="D746" t="s">
        <v>206</v>
      </c>
      <c r="E746">
        <v>20064661</v>
      </c>
    </row>
    <row r="747" spans="1:5" x14ac:dyDescent="0.25">
      <c r="A747" t="s">
        <v>879</v>
      </c>
      <c r="B747" t="s">
        <v>1681</v>
      </c>
      <c r="C747" t="s">
        <v>1702</v>
      </c>
      <c r="D747" t="s">
        <v>1703</v>
      </c>
    </row>
    <row r="748" spans="1:5" x14ac:dyDescent="0.25">
      <c r="A748" t="s">
        <v>879</v>
      </c>
      <c r="B748" t="s">
        <v>1681</v>
      </c>
      <c r="C748" t="s">
        <v>207</v>
      </c>
      <c r="D748" t="s">
        <v>208</v>
      </c>
      <c r="E748" t="s">
        <v>1704</v>
      </c>
    </row>
    <row r="749" spans="1:5" x14ac:dyDescent="0.25">
      <c r="A749" t="s">
        <v>879</v>
      </c>
      <c r="B749" t="s">
        <v>1681</v>
      </c>
      <c r="C749" t="s">
        <v>1705</v>
      </c>
      <c r="D749" t="s">
        <v>1706</v>
      </c>
      <c r="E749" t="s">
        <v>1707</v>
      </c>
    </row>
    <row r="750" spans="1:5" x14ac:dyDescent="0.25">
      <c r="A750" t="s">
        <v>879</v>
      </c>
      <c r="B750" t="s">
        <v>1681</v>
      </c>
      <c r="C750" t="s">
        <v>1708</v>
      </c>
      <c r="D750" t="s">
        <v>1709</v>
      </c>
      <c r="E750">
        <v>12162492</v>
      </c>
    </row>
    <row r="751" spans="1:5" x14ac:dyDescent="0.25">
      <c r="A751" t="s">
        <v>879</v>
      </c>
      <c r="B751" t="s">
        <v>1681</v>
      </c>
      <c r="C751" t="s">
        <v>540</v>
      </c>
      <c r="D751" t="s">
        <v>541</v>
      </c>
    </row>
    <row r="752" spans="1:5" x14ac:dyDescent="0.25">
      <c r="A752" t="s">
        <v>879</v>
      </c>
      <c r="B752" t="s">
        <v>1681</v>
      </c>
      <c r="C752" t="s">
        <v>1710</v>
      </c>
      <c r="D752" t="s">
        <v>1711</v>
      </c>
    </row>
    <row r="753" spans="1:5" x14ac:dyDescent="0.25">
      <c r="A753" t="s">
        <v>879</v>
      </c>
      <c r="B753" t="s">
        <v>1681</v>
      </c>
      <c r="C753" t="s">
        <v>1712</v>
      </c>
      <c r="D753" t="s">
        <v>1713</v>
      </c>
    </row>
    <row r="754" spans="1:5" x14ac:dyDescent="0.25">
      <c r="A754" t="s">
        <v>879</v>
      </c>
      <c r="B754" t="s">
        <v>1681</v>
      </c>
      <c r="C754" t="s">
        <v>1714</v>
      </c>
      <c r="D754" t="s">
        <v>1715</v>
      </c>
    </row>
    <row r="755" spans="1:5" x14ac:dyDescent="0.25">
      <c r="A755" t="s">
        <v>879</v>
      </c>
      <c r="B755" t="s">
        <v>1681</v>
      </c>
      <c r="C755" t="s">
        <v>543</v>
      </c>
      <c r="D755" t="s">
        <v>544</v>
      </c>
      <c r="E755" t="s">
        <v>1716</v>
      </c>
    </row>
    <row r="756" spans="1:5" x14ac:dyDescent="0.25">
      <c r="A756" t="s">
        <v>879</v>
      </c>
      <c r="B756" t="s">
        <v>1681</v>
      </c>
      <c r="C756" t="s">
        <v>1301</v>
      </c>
      <c r="D756" t="s">
        <v>1302</v>
      </c>
      <c r="E756" t="s">
        <v>1717</v>
      </c>
    </row>
    <row r="757" spans="1:5" x14ac:dyDescent="0.25">
      <c r="A757" t="s">
        <v>879</v>
      </c>
      <c r="B757" t="s">
        <v>1681</v>
      </c>
      <c r="C757" t="s">
        <v>1718</v>
      </c>
      <c r="D757" t="s">
        <v>1719</v>
      </c>
      <c r="E757" t="s">
        <v>1720</v>
      </c>
    </row>
    <row r="758" spans="1:5" x14ac:dyDescent="0.25">
      <c r="A758" t="s">
        <v>879</v>
      </c>
      <c r="B758" t="s">
        <v>1681</v>
      </c>
      <c r="C758" t="s">
        <v>1721</v>
      </c>
      <c r="D758" t="s">
        <v>1722</v>
      </c>
    </row>
    <row r="759" spans="1:5" x14ac:dyDescent="0.25">
      <c r="A759" t="s">
        <v>879</v>
      </c>
      <c r="B759" t="s">
        <v>1681</v>
      </c>
      <c r="C759" t="s">
        <v>1723</v>
      </c>
      <c r="D759" t="s">
        <v>1724</v>
      </c>
    </row>
    <row r="760" spans="1:5" x14ac:dyDescent="0.25">
      <c r="A760" t="s">
        <v>879</v>
      </c>
      <c r="B760" t="s">
        <v>1681</v>
      </c>
      <c r="C760" t="s">
        <v>551</v>
      </c>
      <c r="D760" t="s">
        <v>552</v>
      </c>
    </row>
    <row r="761" spans="1:5" x14ac:dyDescent="0.25">
      <c r="A761" t="s">
        <v>879</v>
      </c>
      <c r="B761" t="s">
        <v>1681</v>
      </c>
      <c r="C761" t="s">
        <v>1725</v>
      </c>
      <c r="D761" t="s">
        <v>1726</v>
      </c>
    </row>
    <row r="762" spans="1:5" x14ac:dyDescent="0.25">
      <c r="A762" t="s">
        <v>879</v>
      </c>
      <c r="B762" t="s">
        <v>1681</v>
      </c>
      <c r="C762" t="s">
        <v>1727</v>
      </c>
      <c r="D762" t="s">
        <v>1728</v>
      </c>
      <c r="E762" t="s">
        <v>1729</v>
      </c>
    </row>
    <row r="763" spans="1:5" x14ac:dyDescent="0.25">
      <c r="A763" t="s">
        <v>879</v>
      </c>
      <c r="B763" t="s">
        <v>1681</v>
      </c>
      <c r="C763" t="s">
        <v>1730</v>
      </c>
      <c r="D763" t="s">
        <v>1731</v>
      </c>
      <c r="E763">
        <v>20502679</v>
      </c>
    </row>
    <row r="764" spans="1:5" x14ac:dyDescent="0.25">
      <c r="A764" t="s">
        <v>879</v>
      </c>
      <c r="B764" t="s">
        <v>1681</v>
      </c>
      <c r="C764" t="s">
        <v>25</v>
      </c>
      <c r="D764" t="s">
        <v>26</v>
      </c>
    </row>
    <row r="765" spans="1:5" x14ac:dyDescent="0.25">
      <c r="A765" t="s">
        <v>879</v>
      </c>
      <c r="B765" t="s">
        <v>1681</v>
      </c>
      <c r="C765" t="s">
        <v>211</v>
      </c>
      <c r="D765" t="s">
        <v>212</v>
      </c>
      <c r="E765">
        <v>12746865</v>
      </c>
    </row>
    <row r="766" spans="1:5" x14ac:dyDescent="0.25">
      <c r="A766" t="s">
        <v>879</v>
      </c>
      <c r="B766" t="s">
        <v>1681</v>
      </c>
      <c r="C766" t="s">
        <v>214</v>
      </c>
      <c r="D766" t="s">
        <v>215</v>
      </c>
      <c r="E766">
        <v>12746865</v>
      </c>
    </row>
    <row r="767" spans="1:5" x14ac:dyDescent="0.25">
      <c r="A767" t="s">
        <v>879</v>
      </c>
      <c r="B767" t="s">
        <v>1681</v>
      </c>
      <c r="C767" t="s">
        <v>216</v>
      </c>
      <c r="D767" t="s">
        <v>217</v>
      </c>
      <c r="E767" t="s">
        <v>1732</v>
      </c>
    </row>
    <row r="768" spans="1:5" x14ac:dyDescent="0.25">
      <c r="A768" t="s">
        <v>879</v>
      </c>
      <c r="B768" t="s">
        <v>1681</v>
      </c>
      <c r="C768" t="s">
        <v>1733</v>
      </c>
      <c r="D768" t="s">
        <v>1734</v>
      </c>
      <c r="E768">
        <v>20838925</v>
      </c>
    </row>
    <row r="769" spans="1:5" x14ac:dyDescent="0.25">
      <c r="A769" t="s">
        <v>879</v>
      </c>
      <c r="B769" t="s">
        <v>1681</v>
      </c>
      <c r="C769" t="s">
        <v>1735</v>
      </c>
      <c r="D769" t="s">
        <v>1736</v>
      </c>
      <c r="E769" t="s">
        <v>1737</v>
      </c>
    </row>
    <row r="770" spans="1:5" x14ac:dyDescent="0.25">
      <c r="A770" t="s">
        <v>879</v>
      </c>
      <c r="B770" t="s">
        <v>1681</v>
      </c>
      <c r="C770" t="s">
        <v>1325</v>
      </c>
      <c r="D770" t="s">
        <v>1326</v>
      </c>
      <c r="E770" t="s">
        <v>1738</v>
      </c>
    </row>
    <row r="771" spans="1:5" x14ac:dyDescent="0.25">
      <c r="A771" t="s">
        <v>879</v>
      </c>
      <c r="B771" t="s">
        <v>1681</v>
      </c>
      <c r="C771" t="s">
        <v>1739</v>
      </c>
      <c r="D771" t="s">
        <v>1740</v>
      </c>
    </row>
    <row r="772" spans="1:5" x14ac:dyDescent="0.25">
      <c r="A772" t="s">
        <v>879</v>
      </c>
      <c r="B772" t="s">
        <v>1681</v>
      </c>
      <c r="C772" t="s">
        <v>1741</v>
      </c>
      <c r="D772" t="s">
        <v>1742</v>
      </c>
      <c r="E772" t="s">
        <v>1743</v>
      </c>
    </row>
    <row r="773" spans="1:5" x14ac:dyDescent="0.25">
      <c r="A773" t="s">
        <v>879</v>
      </c>
      <c r="B773" t="s">
        <v>1681</v>
      </c>
      <c r="C773" t="s">
        <v>1128</v>
      </c>
      <c r="D773" t="s">
        <v>1129</v>
      </c>
    </row>
    <row r="774" spans="1:5" x14ac:dyDescent="0.25">
      <c r="A774" t="s">
        <v>879</v>
      </c>
      <c r="B774" t="s">
        <v>1681</v>
      </c>
      <c r="C774" t="s">
        <v>929</v>
      </c>
      <c r="D774" t="s">
        <v>930</v>
      </c>
    </row>
    <row r="775" spans="1:5" x14ac:dyDescent="0.25">
      <c r="A775" t="s">
        <v>879</v>
      </c>
      <c r="B775" t="s">
        <v>1681</v>
      </c>
      <c r="C775" t="s">
        <v>1744</v>
      </c>
      <c r="D775" t="s">
        <v>1745</v>
      </c>
    </row>
    <row r="776" spans="1:5" x14ac:dyDescent="0.25">
      <c r="A776" t="s">
        <v>879</v>
      </c>
      <c r="B776" t="s">
        <v>1681</v>
      </c>
      <c r="C776" t="s">
        <v>1746</v>
      </c>
      <c r="D776" t="s">
        <v>1747</v>
      </c>
      <c r="E776" t="s">
        <v>1748</v>
      </c>
    </row>
    <row r="777" spans="1:5" x14ac:dyDescent="0.25">
      <c r="A777" t="s">
        <v>879</v>
      </c>
      <c r="B777" t="s">
        <v>1681</v>
      </c>
      <c r="C777" t="s">
        <v>1331</v>
      </c>
      <c r="D777" t="s">
        <v>1332</v>
      </c>
    </row>
    <row r="778" spans="1:5" x14ac:dyDescent="0.25">
      <c r="A778" t="s">
        <v>879</v>
      </c>
      <c r="B778" t="s">
        <v>1681</v>
      </c>
      <c r="C778" t="s">
        <v>1749</v>
      </c>
      <c r="D778" t="s">
        <v>1750</v>
      </c>
    </row>
    <row r="779" spans="1:5" x14ac:dyDescent="0.25">
      <c r="A779" t="s">
        <v>879</v>
      </c>
      <c r="B779" t="s">
        <v>1681</v>
      </c>
      <c r="C779" t="s">
        <v>33</v>
      </c>
      <c r="D779" t="s">
        <v>34</v>
      </c>
      <c r="E779" t="s">
        <v>1751</v>
      </c>
    </row>
    <row r="780" spans="1:5" x14ac:dyDescent="0.25">
      <c r="A780" t="s">
        <v>879</v>
      </c>
      <c r="B780" t="s">
        <v>1681</v>
      </c>
      <c r="C780" t="s">
        <v>1752</v>
      </c>
      <c r="D780" t="s">
        <v>1753</v>
      </c>
    </row>
    <row r="781" spans="1:5" x14ac:dyDescent="0.25">
      <c r="A781" t="s">
        <v>879</v>
      </c>
      <c r="B781" t="s">
        <v>1681</v>
      </c>
      <c r="C781" t="s">
        <v>1754</v>
      </c>
      <c r="D781" t="s">
        <v>1755</v>
      </c>
    </row>
    <row r="782" spans="1:5" x14ac:dyDescent="0.25">
      <c r="A782" t="s">
        <v>879</v>
      </c>
      <c r="B782" t="s">
        <v>1681</v>
      </c>
      <c r="C782" t="s">
        <v>1756</v>
      </c>
      <c r="D782" t="s">
        <v>1757</v>
      </c>
    </row>
    <row r="783" spans="1:5" x14ac:dyDescent="0.25">
      <c r="A783" t="s">
        <v>879</v>
      </c>
      <c r="B783" t="s">
        <v>1681</v>
      </c>
      <c r="C783" t="s">
        <v>1758</v>
      </c>
      <c r="D783" t="s">
        <v>1759</v>
      </c>
    </row>
    <row r="784" spans="1:5" x14ac:dyDescent="0.25">
      <c r="A784" t="s">
        <v>879</v>
      </c>
      <c r="B784" t="s">
        <v>1681</v>
      </c>
      <c r="C784" t="s">
        <v>1760</v>
      </c>
      <c r="D784" t="s">
        <v>1761</v>
      </c>
    </row>
    <row r="785" spans="1:5" x14ac:dyDescent="0.25">
      <c r="A785" t="s">
        <v>879</v>
      </c>
      <c r="B785" t="s">
        <v>1681</v>
      </c>
      <c r="C785" t="s">
        <v>1762</v>
      </c>
      <c r="D785" t="s">
        <v>1763</v>
      </c>
    </row>
    <row r="786" spans="1:5" x14ac:dyDescent="0.25">
      <c r="A786" t="s">
        <v>879</v>
      </c>
      <c r="B786" t="s">
        <v>1681</v>
      </c>
      <c r="C786" t="s">
        <v>1764</v>
      </c>
      <c r="D786" t="s">
        <v>1765</v>
      </c>
      <c r="E786" t="s">
        <v>1766</v>
      </c>
    </row>
    <row r="787" spans="1:5" x14ac:dyDescent="0.25">
      <c r="A787" t="s">
        <v>879</v>
      </c>
      <c r="B787" t="s">
        <v>1681</v>
      </c>
      <c r="C787" t="s">
        <v>935</v>
      </c>
      <c r="D787" t="s">
        <v>936</v>
      </c>
    </row>
    <row r="788" spans="1:5" x14ac:dyDescent="0.25">
      <c r="A788" t="s">
        <v>879</v>
      </c>
      <c r="B788" t="s">
        <v>1681</v>
      </c>
      <c r="C788" t="s">
        <v>1767</v>
      </c>
      <c r="D788" t="s">
        <v>1768</v>
      </c>
      <c r="E788" t="s">
        <v>1769</v>
      </c>
    </row>
    <row r="789" spans="1:5" x14ac:dyDescent="0.25">
      <c r="A789" t="s">
        <v>879</v>
      </c>
      <c r="B789" t="s">
        <v>1681</v>
      </c>
      <c r="C789" t="s">
        <v>1770</v>
      </c>
      <c r="D789" t="s">
        <v>1771</v>
      </c>
      <c r="E789">
        <v>18333967</v>
      </c>
    </row>
    <row r="790" spans="1:5" x14ac:dyDescent="0.25">
      <c r="A790" t="s">
        <v>879</v>
      </c>
      <c r="B790" t="s">
        <v>1681</v>
      </c>
      <c r="C790" t="s">
        <v>1772</v>
      </c>
      <c r="D790" t="s">
        <v>1773</v>
      </c>
      <c r="E790">
        <v>18333967</v>
      </c>
    </row>
    <row r="791" spans="1:5" x14ac:dyDescent="0.25">
      <c r="A791" t="s">
        <v>879</v>
      </c>
      <c r="B791" t="s">
        <v>1681</v>
      </c>
      <c r="C791" t="s">
        <v>1774</v>
      </c>
      <c r="D791" t="s">
        <v>1775</v>
      </c>
      <c r="E791" t="s">
        <v>1776</v>
      </c>
    </row>
    <row r="792" spans="1:5" x14ac:dyDescent="0.25">
      <c r="A792" t="s">
        <v>879</v>
      </c>
      <c r="B792" t="s">
        <v>1681</v>
      </c>
      <c r="C792" t="s">
        <v>1777</v>
      </c>
      <c r="D792" t="s">
        <v>1778</v>
      </c>
      <c r="E792" t="s">
        <v>1779</v>
      </c>
    </row>
    <row r="793" spans="1:5" x14ac:dyDescent="0.25">
      <c r="A793" t="s">
        <v>879</v>
      </c>
      <c r="B793" t="s">
        <v>1681</v>
      </c>
      <c r="C793" t="s">
        <v>583</v>
      </c>
      <c r="D793" t="s">
        <v>584</v>
      </c>
    </row>
    <row r="794" spans="1:5" x14ac:dyDescent="0.25">
      <c r="A794" t="s">
        <v>879</v>
      </c>
      <c r="B794" t="s">
        <v>1681</v>
      </c>
      <c r="C794" t="s">
        <v>1336</v>
      </c>
      <c r="D794" t="s">
        <v>1337</v>
      </c>
      <c r="E794" t="s">
        <v>1780</v>
      </c>
    </row>
    <row r="795" spans="1:5" x14ac:dyDescent="0.25">
      <c r="A795" t="s">
        <v>879</v>
      </c>
      <c r="B795" t="s">
        <v>1681</v>
      </c>
      <c r="C795" t="s">
        <v>938</v>
      </c>
      <c r="D795" t="s">
        <v>939</v>
      </c>
      <c r="E795" t="s">
        <v>1781</v>
      </c>
    </row>
    <row r="796" spans="1:5" x14ac:dyDescent="0.25">
      <c r="A796" t="s">
        <v>879</v>
      </c>
      <c r="B796" t="s">
        <v>1681</v>
      </c>
      <c r="C796" t="s">
        <v>1782</v>
      </c>
      <c r="D796" t="s">
        <v>1783</v>
      </c>
    </row>
    <row r="797" spans="1:5" x14ac:dyDescent="0.25">
      <c r="A797" t="s">
        <v>879</v>
      </c>
      <c r="B797" t="s">
        <v>1681</v>
      </c>
      <c r="C797" t="s">
        <v>1784</v>
      </c>
      <c r="D797" t="s">
        <v>1785</v>
      </c>
      <c r="E797" t="s">
        <v>1786</v>
      </c>
    </row>
    <row r="798" spans="1:5" x14ac:dyDescent="0.25">
      <c r="A798" t="s">
        <v>879</v>
      </c>
      <c r="B798" t="s">
        <v>1681</v>
      </c>
      <c r="C798" t="s">
        <v>1787</v>
      </c>
      <c r="D798" t="s">
        <v>1788</v>
      </c>
    </row>
    <row r="799" spans="1:5" x14ac:dyDescent="0.25">
      <c r="A799" t="s">
        <v>879</v>
      </c>
      <c r="B799" t="s">
        <v>1681</v>
      </c>
      <c r="C799" t="s">
        <v>941</v>
      </c>
      <c r="D799" t="s">
        <v>942</v>
      </c>
      <c r="E799" t="s">
        <v>1789</v>
      </c>
    </row>
    <row r="800" spans="1:5" x14ac:dyDescent="0.25">
      <c r="A800" t="s">
        <v>879</v>
      </c>
      <c r="B800" t="s">
        <v>1681</v>
      </c>
      <c r="C800" t="s">
        <v>586</v>
      </c>
      <c r="D800" t="s">
        <v>587</v>
      </c>
    </row>
    <row r="801" spans="1:5" x14ac:dyDescent="0.25">
      <c r="A801" t="s">
        <v>879</v>
      </c>
      <c r="B801" t="s">
        <v>1681</v>
      </c>
      <c r="C801" t="s">
        <v>221</v>
      </c>
      <c r="D801" t="s">
        <v>222</v>
      </c>
    </row>
    <row r="802" spans="1:5" x14ac:dyDescent="0.25">
      <c r="A802" t="s">
        <v>879</v>
      </c>
      <c r="B802" t="s">
        <v>1681</v>
      </c>
      <c r="C802" t="s">
        <v>593</v>
      </c>
      <c r="D802" t="s">
        <v>594</v>
      </c>
      <c r="E802" t="s">
        <v>1790</v>
      </c>
    </row>
    <row r="803" spans="1:5" x14ac:dyDescent="0.25">
      <c r="A803" t="s">
        <v>879</v>
      </c>
      <c r="B803" t="s">
        <v>1681</v>
      </c>
      <c r="C803" t="s">
        <v>229</v>
      </c>
      <c r="D803" t="s">
        <v>230</v>
      </c>
    </row>
    <row r="804" spans="1:5" x14ac:dyDescent="0.25">
      <c r="A804" t="s">
        <v>879</v>
      </c>
      <c r="B804" t="s">
        <v>1681</v>
      </c>
      <c r="C804" t="s">
        <v>1791</v>
      </c>
      <c r="D804" t="s">
        <v>1792</v>
      </c>
      <c r="E804" t="s">
        <v>1793</v>
      </c>
    </row>
    <row r="805" spans="1:5" x14ac:dyDescent="0.25">
      <c r="A805" t="s">
        <v>879</v>
      </c>
      <c r="B805" t="s">
        <v>1681</v>
      </c>
      <c r="C805" t="s">
        <v>1794</v>
      </c>
      <c r="D805" t="s">
        <v>1795</v>
      </c>
    </row>
    <row r="806" spans="1:5" x14ac:dyDescent="0.25">
      <c r="A806" t="s">
        <v>879</v>
      </c>
      <c r="B806" t="s">
        <v>1681</v>
      </c>
      <c r="C806" t="s">
        <v>1796</v>
      </c>
      <c r="D806" t="s">
        <v>1797</v>
      </c>
    </row>
    <row r="807" spans="1:5" x14ac:dyDescent="0.25">
      <c r="A807" t="s">
        <v>879</v>
      </c>
      <c r="B807" t="s">
        <v>1681</v>
      </c>
      <c r="C807" t="s">
        <v>383</v>
      </c>
      <c r="D807" t="s">
        <v>384</v>
      </c>
      <c r="E807" t="s">
        <v>1798</v>
      </c>
    </row>
    <row r="808" spans="1:5" x14ac:dyDescent="0.25">
      <c r="A808" t="s">
        <v>879</v>
      </c>
      <c r="B808" t="s">
        <v>1681</v>
      </c>
      <c r="C808" t="s">
        <v>1799</v>
      </c>
      <c r="D808" t="s">
        <v>1800</v>
      </c>
      <c r="E808" t="s">
        <v>1801</v>
      </c>
    </row>
    <row r="809" spans="1:5" x14ac:dyDescent="0.25">
      <c r="A809" t="s">
        <v>879</v>
      </c>
      <c r="B809" t="s">
        <v>1681</v>
      </c>
      <c r="C809" t="s">
        <v>69</v>
      </c>
      <c r="D809" t="s">
        <v>70</v>
      </c>
      <c r="E809" t="s">
        <v>1802</v>
      </c>
    </row>
    <row r="810" spans="1:5" x14ac:dyDescent="0.25">
      <c r="A810" t="s">
        <v>879</v>
      </c>
      <c r="B810" t="s">
        <v>1681</v>
      </c>
      <c r="C810" t="s">
        <v>1803</v>
      </c>
      <c r="D810" t="s">
        <v>1804</v>
      </c>
      <c r="E810" t="s">
        <v>1805</v>
      </c>
    </row>
    <row r="811" spans="1:5" x14ac:dyDescent="0.25">
      <c r="A811" t="s">
        <v>879</v>
      </c>
      <c r="B811" t="s">
        <v>1681</v>
      </c>
      <c r="C811" t="s">
        <v>394</v>
      </c>
      <c r="D811" t="s">
        <v>395</v>
      </c>
    </row>
    <row r="812" spans="1:5" x14ac:dyDescent="0.25">
      <c r="A812" t="s">
        <v>879</v>
      </c>
      <c r="B812" t="s">
        <v>1681</v>
      </c>
      <c r="C812" t="s">
        <v>242</v>
      </c>
      <c r="D812" t="s">
        <v>243</v>
      </c>
      <c r="E812">
        <v>24737869</v>
      </c>
    </row>
    <row r="813" spans="1:5" x14ac:dyDescent="0.25">
      <c r="A813" t="s">
        <v>879</v>
      </c>
      <c r="B813" t="s">
        <v>1681</v>
      </c>
      <c r="C813" t="s">
        <v>625</v>
      </c>
      <c r="D813" t="s">
        <v>626</v>
      </c>
    </row>
    <row r="814" spans="1:5" x14ac:dyDescent="0.25">
      <c r="A814" t="s">
        <v>879</v>
      </c>
      <c r="B814" t="s">
        <v>1681</v>
      </c>
      <c r="C814" t="s">
        <v>1806</v>
      </c>
      <c r="D814" t="s">
        <v>1807</v>
      </c>
      <c r="E814" t="s">
        <v>1808</v>
      </c>
    </row>
    <row r="815" spans="1:5" x14ac:dyDescent="0.25">
      <c r="A815" t="s">
        <v>879</v>
      </c>
      <c r="B815" t="s">
        <v>1681</v>
      </c>
      <c r="C815" t="s">
        <v>1809</v>
      </c>
      <c r="D815" t="s">
        <v>1810</v>
      </c>
    </row>
    <row r="816" spans="1:5" x14ac:dyDescent="0.25">
      <c r="A816" t="s">
        <v>879</v>
      </c>
      <c r="B816" t="s">
        <v>1681</v>
      </c>
      <c r="C816" t="s">
        <v>1811</v>
      </c>
      <c r="D816" t="s">
        <v>1812</v>
      </c>
    </row>
    <row r="817" spans="1:5" x14ac:dyDescent="0.25">
      <c r="A817" t="s">
        <v>879</v>
      </c>
      <c r="B817" t="s">
        <v>1681</v>
      </c>
      <c r="C817" t="s">
        <v>1813</v>
      </c>
      <c r="D817" t="s">
        <v>1814</v>
      </c>
    </row>
    <row r="818" spans="1:5" x14ac:dyDescent="0.25">
      <c r="A818" t="s">
        <v>879</v>
      </c>
      <c r="B818" t="s">
        <v>1681</v>
      </c>
      <c r="C818" t="s">
        <v>1815</v>
      </c>
      <c r="D818" t="s">
        <v>1816</v>
      </c>
    </row>
    <row r="819" spans="1:5" x14ac:dyDescent="0.25">
      <c r="A819" t="s">
        <v>879</v>
      </c>
      <c r="B819" t="s">
        <v>1681</v>
      </c>
      <c r="C819" t="s">
        <v>1817</v>
      </c>
      <c r="D819" t="s">
        <v>1818</v>
      </c>
      <c r="E819" t="s">
        <v>1819</v>
      </c>
    </row>
    <row r="820" spans="1:5" x14ac:dyDescent="0.25">
      <c r="A820" t="s">
        <v>879</v>
      </c>
      <c r="B820" t="s">
        <v>1681</v>
      </c>
      <c r="C820" t="s">
        <v>1820</v>
      </c>
      <c r="D820" t="s">
        <v>1821</v>
      </c>
      <c r="E820">
        <v>19732866</v>
      </c>
    </row>
    <row r="821" spans="1:5" x14ac:dyDescent="0.25">
      <c r="A821" t="s">
        <v>879</v>
      </c>
      <c r="B821" t="s">
        <v>1681</v>
      </c>
      <c r="C821" t="s">
        <v>1164</v>
      </c>
      <c r="D821" t="s">
        <v>1165</v>
      </c>
      <c r="E821" t="s">
        <v>1822</v>
      </c>
    </row>
    <row r="822" spans="1:5" x14ac:dyDescent="0.25">
      <c r="A822" t="s">
        <v>879</v>
      </c>
      <c r="B822" t="s">
        <v>1681</v>
      </c>
      <c r="C822" t="s">
        <v>1395</v>
      </c>
      <c r="D822" t="s">
        <v>1396</v>
      </c>
      <c r="E822">
        <v>12048673</v>
      </c>
    </row>
    <row r="823" spans="1:5" x14ac:dyDescent="0.25">
      <c r="A823" t="s">
        <v>879</v>
      </c>
      <c r="B823" t="s">
        <v>1681</v>
      </c>
      <c r="C823" t="s">
        <v>1401</v>
      </c>
      <c r="D823" t="s">
        <v>1402</v>
      </c>
      <c r="E823" t="s">
        <v>1823</v>
      </c>
    </row>
    <row r="824" spans="1:5" x14ac:dyDescent="0.25">
      <c r="A824" t="s">
        <v>879</v>
      </c>
      <c r="B824" t="s">
        <v>1681</v>
      </c>
      <c r="C824" t="s">
        <v>644</v>
      </c>
      <c r="D824" t="s">
        <v>645</v>
      </c>
      <c r="E824" t="s">
        <v>1824</v>
      </c>
    </row>
    <row r="825" spans="1:5" x14ac:dyDescent="0.25">
      <c r="A825" t="s">
        <v>879</v>
      </c>
      <c r="B825" t="s">
        <v>1681</v>
      </c>
      <c r="C825" t="s">
        <v>1825</v>
      </c>
      <c r="D825" t="s">
        <v>1826</v>
      </c>
      <c r="E825" t="s">
        <v>1827</v>
      </c>
    </row>
    <row r="826" spans="1:5" x14ac:dyDescent="0.25">
      <c r="A826" t="s">
        <v>879</v>
      </c>
      <c r="B826" t="s">
        <v>1681</v>
      </c>
      <c r="C826" t="s">
        <v>649</v>
      </c>
      <c r="D826" t="s">
        <v>650</v>
      </c>
    </row>
    <row r="827" spans="1:5" x14ac:dyDescent="0.25">
      <c r="A827" t="s">
        <v>879</v>
      </c>
      <c r="B827" t="s">
        <v>1681</v>
      </c>
      <c r="C827" t="s">
        <v>1828</v>
      </c>
      <c r="D827" t="s">
        <v>1829</v>
      </c>
    </row>
    <row r="828" spans="1:5" x14ac:dyDescent="0.25">
      <c r="A828" t="s">
        <v>879</v>
      </c>
      <c r="B828" t="s">
        <v>1681</v>
      </c>
      <c r="C828" t="s">
        <v>1830</v>
      </c>
      <c r="D828" t="s">
        <v>1831</v>
      </c>
    </row>
    <row r="829" spans="1:5" x14ac:dyDescent="0.25">
      <c r="A829" t="s">
        <v>879</v>
      </c>
      <c r="B829" t="s">
        <v>1681</v>
      </c>
      <c r="C829" t="s">
        <v>409</v>
      </c>
      <c r="D829" t="s">
        <v>410</v>
      </c>
    </row>
    <row r="830" spans="1:5" x14ac:dyDescent="0.25">
      <c r="A830" t="s">
        <v>879</v>
      </c>
      <c r="B830" t="s">
        <v>1681</v>
      </c>
      <c r="C830" t="s">
        <v>412</v>
      </c>
      <c r="D830" t="s">
        <v>413</v>
      </c>
      <c r="E830" t="s">
        <v>1832</v>
      </c>
    </row>
    <row r="831" spans="1:5" x14ac:dyDescent="0.25">
      <c r="A831" t="s">
        <v>879</v>
      </c>
      <c r="B831" t="s">
        <v>1681</v>
      </c>
      <c r="C831" t="s">
        <v>1833</v>
      </c>
      <c r="D831" t="s">
        <v>1834</v>
      </c>
    </row>
    <row r="832" spans="1:5" x14ac:dyDescent="0.25">
      <c r="A832" t="s">
        <v>879</v>
      </c>
      <c r="B832" t="s">
        <v>1681</v>
      </c>
      <c r="C832" t="s">
        <v>1835</v>
      </c>
      <c r="D832" t="s">
        <v>1836</v>
      </c>
    </row>
    <row r="833" spans="1:5" x14ac:dyDescent="0.25">
      <c r="A833" t="s">
        <v>879</v>
      </c>
      <c r="B833" t="s">
        <v>1681</v>
      </c>
      <c r="C833" t="s">
        <v>1837</v>
      </c>
      <c r="D833" t="s">
        <v>1838</v>
      </c>
      <c r="E833">
        <v>19690084</v>
      </c>
    </row>
    <row r="834" spans="1:5" x14ac:dyDescent="0.25">
      <c r="A834" t="s">
        <v>879</v>
      </c>
      <c r="B834" t="s">
        <v>1681</v>
      </c>
      <c r="C834" t="s">
        <v>1839</v>
      </c>
      <c r="D834" t="s">
        <v>1840</v>
      </c>
      <c r="E834" t="s">
        <v>1841</v>
      </c>
    </row>
    <row r="835" spans="1:5" x14ac:dyDescent="0.25">
      <c r="A835" t="s">
        <v>879</v>
      </c>
      <c r="B835" t="s">
        <v>1681</v>
      </c>
      <c r="C835" t="s">
        <v>1842</v>
      </c>
      <c r="D835" t="s">
        <v>1843</v>
      </c>
    </row>
    <row r="836" spans="1:5" x14ac:dyDescent="0.25">
      <c r="A836" t="s">
        <v>879</v>
      </c>
      <c r="B836" t="s">
        <v>1681</v>
      </c>
      <c r="C836" t="s">
        <v>1844</v>
      </c>
      <c r="D836" t="s">
        <v>1845</v>
      </c>
    </row>
    <row r="837" spans="1:5" x14ac:dyDescent="0.25">
      <c r="A837" t="s">
        <v>879</v>
      </c>
      <c r="B837" t="s">
        <v>1681</v>
      </c>
      <c r="C837" t="s">
        <v>418</v>
      </c>
      <c r="D837" t="s">
        <v>419</v>
      </c>
      <c r="E837">
        <v>19499324</v>
      </c>
    </row>
    <row r="838" spans="1:5" x14ac:dyDescent="0.25">
      <c r="A838" t="s">
        <v>879</v>
      </c>
      <c r="B838" t="s">
        <v>1681</v>
      </c>
      <c r="C838" t="s">
        <v>1846</v>
      </c>
      <c r="D838" t="s">
        <v>1847</v>
      </c>
      <c r="E838" t="s">
        <v>1848</v>
      </c>
    </row>
    <row r="839" spans="1:5" x14ac:dyDescent="0.25">
      <c r="A839" t="s">
        <v>879</v>
      </c>
      <c r="B839" t="s">
        <v>1681</v>
      </c>
      <c r="C839" t="s">
        <v>660</v>
      </c>
      <c r="D839" t="s">
        <v>661</v>
      </c>
      <c r="E839" t="s">
        <v>1849</v>
      </c>
    </row>
    <row r="840" spans="1:5" x14ac:dyDescent="0.25">
      <c r="A840" t="s">
        <v>879</v>
      </c>
      <c r="B840" t="s">
        <v>1681</v>
      </c>
      <c r="C840" t="s">
        <v>663</v>
      </c>
      <c r="D840" t="s">
        <v>664</v>
      </c>
      <c r="E840" t="s">
        <v>1850</v>
      </c>
    </row>
    <row r="841" spans="1:5" x14ac:dyDescent="0.25">
      <c r="A841" t="s">
        <v>879</v>
      </c>
      <c r="B841" t="s">
        <v>1681</v>
      </c>
      <c r="C841" t="s">
        <v>1851</v>
      </c>
      <c r="D841" t="s">
        <v>1852</v>
      </c>
      <c r="E841">
        <v>19853022</v>
      </c>
    </row>
    <row r="842" spans="1:5" x14ac:dyDescent="0.25">
      <c r="A842" t="s">
        <v>879</v>
      </c>
      <c r="B842" t="s">
        <v>1681</v>
      </c>
      <c r="C842" t="s">
        <v>666</v>
      </c>
      <c r="D842" t="s">
        <v>667</v>
      </c>
      <c r="E842" t="s">
        <v>1853</v>
      </c>
    </row>
    <row r="843" spans="1:5" x14ac:dyDescent="0.25">
      <c r="A843" t="s">
        <v>879</v>
      </c>
      <c r="B843" t="s">
        <v>1681</v>
      </c>
      <c r="C843" t="s">
        <v>669</v>
      </c>
      <c r="D843" t="s">
        <v>670</v>
      </c>
      <c r="E843" t="s">
        <v>1854</v>
      </c>
    </row>
    <row r="844" spans="1:5" x14ac:dyDescent="0.25">
      <c r="A844" t="s">
        <v>879</v>
      </c>
      <c r="B844" t="s">
        <v>1681</v>
      </c>
      <c r="C844" t="s">
        <v>259</v>
      </c>
      <c r="D844" t="s">
        <v>260</v>
      </c>
    </row>
    <row r="845" spans="1:5" x14ac:dyDescent="0.25">
      <c r="A845" t="s">
        <v>879</v>
      </c>
      <c r="B845" t="s">
        <v>1681</v>
      </c>
      <c r="C845" t="s">
        <v>1413</v>
      </c>
      <c r="D845" t="s">
        <v>1414</v>
      </c>
      <c r="E845">
        <v>17940877</v>
      </c>
    </row>
    <row r="846" spans="1:5" x14ac:dyDescent="0.25">
      <c r="A846" t="s">
        <v>879</v>
      </c>
      <c r="B846" t="s">
        <v>1681</v>
      </c>
      <c r="C846" t="s">
        <v>1855</v>
      </c>
      <c r="D846" t="s">
        <v>1856</v>
      </c>
    </row>
    <row r="847" spans="1:5" x14ac:dyDescent="0.25">
      <c r="A847" t="s">
        <v>879</v>
      </c>
      <c r="B847" t="s">
        <v>1681</v>
      </c>
      <c r="C847" t="s">
        <v>675</v>
      </c>
      <c r="D847" t="s">
        <v>676</v>
      </c>
      <c r="E847" t="s">
        <v>1857</v>
      </c>
    </row>
    <row r="848" spans="1:5" x14ac:dyDescent="0.25">
      <c r="A848" t="s">
        <v>879</v>
      </c>
      <c r="B848" t="s">
        <v>1681</v>
      </c>
      <c r="C848" t="s">
        <v>433</v>
      </c>
      <c r="D848" t="s">
        <v>434</v>
      </c>
    </row>
    <row r="849" spans="1:5" x14ac:dyDescent="0.25">
      <c r="A849" t="s">
        <v>879</v>
      </c>
      <c r="B849" t="s">
        <v>1681</v>
      </c>
      <c r="C849" t="s">
        <v>1858</v>
      </c>
      <c r="D849" t="s">
        <v>1859</v>
      </c>
    </row>
    <row r="850" spans="1:5" x14ac:dyDescent="0.25">
      <c r="A850" t="s">
        <v>879</v>
      </c>
      <c r="B850" t="s">
        <v>1681</v>
      </c>
      <c r="C850" t="s">
        <v>1860</v>
      </c>
      <c r="D850" t="s">
        <v>1861</v>
      </c>
    </row>
    <row r="851" spans="1:5" x14ac:dyDescent="0.25">
      <c r="A851" t="s">
        <v>879</v>
      </c>
      <c r="B851" t="s">
        <v>1681</v>
      </c>
      <c r="C851" t="s">
        <v>266</v>
      </c>
      <c r="D851" t="s">
        <v>267</v>
      </c>
    </row>
    <row r="852" spans="1:5" x14ac:dyDescent="0.25">
      <c r="A852" t="s">
        <v>879</v>
      </c>
      <c r="B852" t="s">
        <v>1681</v>
      </c>
      <c r="C852" t="s">
        <v>1428</v>
      </c>
      <c r="D852" t="s">
        <v>1429</v>
      </c>
    </row>
    <row r="853" spans="1:5" x14ac:dyDescent="0.25">
      <c r="A853" t="s">
        <v>879</v>
      </c>
      <c r="B853" t="s">
        <v>1681</v>
      </c>
      <c r="C853" t="s">
        <v>1862</v>
      </c>
      <c r="D853" t="s">
        <v>1863</v>
      </c>
    </row>
    <row r="854" spans="1:5" x14ac:dyDescent="0.25">
      <c r="A854" t="s">
        <v>879</v>
      </c>
      <c r="B854" t="s">
        <v>1681</v>
      </c>
      <c r="C854" t="s">
        <v>1864</v>
      </c>
      <c r="D854" t="s">
        <v>1865</v>
      </c>
      <c r="E854" t="s">
        <v>1866</v>
      </c>
    </row>
    <row r="855" spans="1:5" x14ac:dyDescent="0.25">
      <c r="A855" t="s">
        <v>879</v>
      </c>
      <c r="B855" t="s">
        <v>1681</v>
      </c>
      <c r="C855" t="s">
        <v>447</v>
      </c>
      <c r="D855" t="s">
        <v>448</v>
      </c>
      <c r="E855" t="s">
        <v>1867</v>
      </c>
    </row>
    <row r="856" spans="1:5" x14ac:dyDescent="0.25">
      <c r="A856" t="s">
        <v>879</v>
      </c>
      <c r="B856" t="s">
        <v>1681</v>
      </c>
      <c r="C856" t="s">
        <v>275</v>
      </c>
      <c r="D856" t="s">
        <v>276</v>
      </c>
      <c r="E856">
        <v>16860990</v>
      </c>
    </row>
    <row r="857" spans="1:5" x14ac:dyDescent="0.25">
      <c r="A857" t="s">
        <v>879</v>
      </c>
      <c r="B857" t="s">
        <v>1681</v>
      </c>
      <c r="C857" t="s">
        <v>280</v>
      </c>
      <c r="D857" t="s">
        <v>281</v>
      </c>
      <c r="E857" t="s">
        <v>1868</v>
      </c>
    </row>
    <row r="858" spans="1:5" x14ac:dyDescent="0.25">
      <c r="A858" t="s">
        <v>879</v>
      </c>
      <c r="B858" t="s">
        <v>1681</v>
      </c>
      <c r="C858" t="s">
        <v>1869</v>
      </c>
      <c r="D858" t="s">
        <v>1870</v>
      </c>
    </row>
    <row r="859" spans="1:5" x14ac:dyDescent="0.25">
      <c r="A859" t="s">
        <v>879</v>
      </c>
      <c r="B859" t="s">
        <v>1681</v>
      </c>
      <c r="C859" t="s">
        <v>1871</v>
      </c>
      <c r="D859" t="s">
        <v>1872</v>
      </c>
      <c r="E859">
        <v>20064661</v>
      </c>
    </row>
    <row r="860" spans="1:5" x14ac:dyDescent="0.25">
      <c r="A860" t="s">
        <v>879</v>
      </c>
      <c r="B860" t="s">
        <v>1681</v>
      </c>
      <c r="C860" t="s">
        <v>1873</v>
      </c>
      <c r="D860" t="s">
        <v>1874</v>
      </c>
    </row>
    <row r="861" spans="1:5" x14ac:dyDescent="0.25">
      <c r="A861" t="s">
        <v>879</v>
      </c>
      <c r="B861" t="s">
        <v>1681</v>
      </c>
      <c r="C861" t="s">
        <v>1875</v>
      </c>
      <c r="D861" t="s">
        <v>1876</v>
      </c>
    </row>
    <row r="862" spans="1:5" x14ac:dyDescent="0.25">
      <c r="A862" t="s">
        <v>879</v>
      </c>
      <c r="B862" t="s">
        <v>1681</v>
      </c>
      <c r="C862" t="s">
        <v>1877</v>
      </c>
      <c r="D862" t="s">
        <v>1878</v>
      </c>
      <c r="E862" t="s">
        <v>1879</v>
      </c>
    </row>
    <row r="863" spans="1:5" x14ac:dyDescent="0.25">
      <c r="A863" t="s">
        <v>879</v>
      </c>
      <c r="B863" t="s">
        <v>1681</v>
      </c>
      <c r="C863" t="s">
        <v>1880</v>
      </c>
      <c r="D863" t="s">
        <v>1881</v>
      </c>
    </row>
    <row r="864" spans="1:5" x14ac:dyDescent="0.25">
      <c r="A864" t="s">
        <v>879</v>
      </c>
      <c r="B864" t="s">
        <v>1681</v>
      </c>
      <c r="C864" t="s">
        <v>1882</v>
      </c>
      <c r="D864" t="s">
        <v>1883</v>
      </c>
      <c r="E864">
        <v>22612818</v>
      </c>
    </row>
    <row r="865" spans="1:5" x14ac:dyDescent="0.25">
      <c r="A865" t="s">
        <v>879</v>
      </c>
      <c r="B865" t="s">
        <v>1681</v>
      </c>
      <c r="C865" t="s">
        <v>1884</v>
      </c>
      <c r="D865" t="s">
        <v>1885</v>
      </c>
      <c r="E865">
        <v>11580756</v>
      </c>
    </row>
    <row r="866" spans="1:5" x14ac:dyDescent="0.25">
      <c r="A866" t="s">
        <v>879</v>
      </c>
      <c r="B866" t="s">
        <v>1681</v>
      </c>
      <c r="C866" t="s">
        <v>1886</v>
      </c>
      <c r="D866" t="s">
        <v>1887</v>
      </c>
    </row>
    <row r="867" spans="1:5" x14ac:dyDescent="0.25">
      <c r="A867" t="s">
        <v>879</v>
      </c>
      <c r="B867" t="s">
        <v>1681</v>
      </c>
      <c r="C867" t="s">
        <v>1888</v>
      </c>
      <c r="D867" t="s">
        <v>1889</v>
      </c>
      <c r="E867">
        <v>25420144</v>
      </c>
    </row>
    <row r="868" spans="1:5" x14ac:dyDescent="0.25">
      <c r="A868" t="s">
        <v>879</v>
      </c>
      <c r="B868" t="s">
        <v>1681</v>
      </c>
      <c r="C868" t="s">
        <v>1890</v>
      </c>
      <c r="D868" t="s">
        <v>1891</v>
      </c>
      <c r="E868" t="s">
        <v>1892</v>
      </c>
    </row>
    <row r="869" spans="1:5" x14ac:dyDescent="0.25">
      <c r="A869" t="s">
        <v>879</v>
      </c>
      <c r="B869" t="s">
        <v>1681</v>
      </c>
      <c r="C869" t="s">
        <v>1893</v>
      </c>
      <c r="D869" t="s">
        <v>1894</v>
      </c>
      <c r="E869" t="s">
        <v>1895</v>
      </c>
    </row>
    <row r="870" spans="1:5" x14ac:dyDescent="0.25">
      <c r="A870" t="s">
        <v>879</v>
      </c>
      <c r="B870" t="s">
        <v>1681</v>
      </c>
      <c r="C870" t="s">
        <v>1896</v>
      </c>
      <c r="D870" t="s">
        <v>1897</v>
      </c>
    </row>
    <row r="871" spans="1:5" x14ac:dyDescent="0.25">
      <c r="A871" t="s">
        <v>879</v>
      </c>
      <c r="B871" t="s">
        <v>1681</v>
      </c>
      <c r="C871" t="s">
        <v>1465</v>
      </c>
      <c r="D871" t="s">
        <v>1466</v>
      </c>
      <c r="E871" t="s">
        <v>1898</v>
      </c>
    </row>
    <row r="872" spans="1:5" x14ac:dyDescent="0.25">
      <c r="A872" t="s">
        <v>879</v>
      </c>
      <c r="B872" t="s">
        <v>1681</v>
      </c>
      <c r="C872" t="s">
        <v>1899</v>
      </c>
      <c r="D872" t="s">
        <v>1900</v>
      </c>
      <c r="E872" t="s">
        <v>1901</v>
      </c>
    </row>
    <row r="873" spans="1:5" x14ac:dyDescent="0.25">
      <c r="A873" t="s">
        <v>879</v>
      </c>
      <c r="B873" t="s">
        <v>1681</v>
      </c>
      <c r="C873" t="s">
        <v>1902</v>
      </c>
      <c r="D873" t="s">
        <v>1903</v>
      </c>
      <c r="E873" t="s">
        <v>1904</v>
      </c>
    </row>
    <row r="874" spans="1:5" x14ac:dyDescent="0.25">
      <c r="A874" t="s">
        <v>879</v>
      </c>
      <c r="B874" t="s">
        <v>1681</v>
      </c>
      <c r="C874" t="s">
        <v>1905</v>
      </c>
      <c r="D874" t="s">
        <v>1906</v>
      </c>
      <c r="E874" t="s">
        <v>1907</v>
      </c>
    </row>
    <row r="875" spans="1:5" x14ac:dyDescent="0.25">
      <c r="A875" t="s">
        <v>879</v>
      </c>
      <c r="B875" t="s">
        <v>1681</v>
      </c>
      <c r="C875" t="s">
        <v>1908</v>
      </c>
      <c r="D875" t="s">
        <v>1909</v>
      </c>
    </row>
    <row r="876" spans="1:5" x14ac:dyDescent="0.25">
      <c r="A876" t="s">
        <v>879</v>
      </c>
      <c r="B876" t="s">
        <v>1681</v>
      </c>
      <c r="C876" t="s">
        <v>708</v>
      </c>
      <c r="D876" t="s">
        <v>709</v>
      </c>
    </row>
    <row r="877" spans="1:5" x14ac:dyDescent="0.25">
      <c r="A877" t="s">
        <v>879</v>
      </c>
      <c r="B877" t="s">
        <v>1681</v>
      </c>
      <c r="C877" t="s">
        <v>1910</v>
      </c>
      <c r="D877" t="s">
        <v>1911</v>
      </c>
      <c r="E877">
        <v>15385440</v>
      </c>
    </row>
    <row r="878" spans="1:5" x14ac:dyDescent="0.25">
      <c r="A878" t="s">
        <v>879</v>
      </c>
      <c r="B878" t="s">
        <v>1681</v>
      </c>
      <c r="C878" t="s">
        <v>1912</v>
      </c>
      <c r="D878" t="s">
        <v>1913</v>
      </c>
    </row>
    <row r="879" spans="1:5" x14ac:dyDescent="0.25">
      <c r="A879" t="s">
        <v>879</v>
      </c>
      <c r="B879" t="s">
        <v>1681</v>
      </c>
      <c r="C879" t="s">
        <v>998</v>
      </c>
      <c r="D879" t="s">
        <v>999</v>
      </c>
    </row>
    <row r="880" spans="1:5" x14ac:dyDescent="0.25">
      <c r="A880" t="s">
        <v>879</v>
      </c>
      <c r="B880" t="s">
        <v>1681</v>
      </c>
      <c r="C880" t="s">
        <v>1914</v>
      </c>
      <c r="D880" t="s">
        <v>1915</v>
      </c>
      <c r="E880" t="s">
        <v>1916</v>
      </c>
    </row>
    <row r="881" spans="1:5" x14ac:dyDescent="0.25">
      <c r="A881" t="s">
        <v>879</v>
      </c>
      <c r="B881" t="s">
        <v>1681</v>
      </c>
      <c r="C881" t="s">
        <v>1917</v>
      </c>
      <c r="D881" t="s">
        <v>1918</v>
      </c>
      <c r="E881" t="s">
        <v>1919</v>
      </c>
    </row>
    <row r="882" spans="1:5" x14ac:dyDescent="0.25">
      <c r="A882" t="s">
        <v>879</v>
      </c>
      <c r="B882" t="s">
        <v>1681</v>
      </c>
      <c r="C882" t="s">
        <v>1920</v>
      </c>
      <c r="D882" t="s">
        <v>1921</v>
      </c>
    </row>
    <row r="883" spans="1:5" x14ac:dyDescent="0.25">
      <c r="A883" t="s">
        <v>879</v>
      </c>
      <c r="B883" t="s">
        <v>1681</v>
      </c>
      <c r="C883" t="s">
        <v>1922</v>
      </c>
      <c r="D883" t="s">
        <v>1923</v>
      </c>
      <c r="E883">
        <v>22949513</v>
      </c>
    </row>
    <row r="884" spans="1:5" x14ac:dyDescent="0.25">
      <c r="A884" t="s">
        <v>879</v>
      </c>
      <c r="B884" t="s">
        <v>1681</v>
      </c>
      <c r="C884" t="s">
        <v>1924</v>
      </c>
      <c r="D884" t="s">
        <v>1925</v>
      </c>
    </row>
    <row r="885" spans="1:5" x14ac:dyDescent="0.25">
      <c r="A885" t="s">
        <v>879</v>
      </c>
      <c r="B885" t="s">
        <v>1681</v>
      </c>
      <c r="C885" t="s">
        <v>1489</v>
      </c>
      <c r="D885" t="s">
        <v>1490</v>
      </c>
      <c r="E885" t="s">
        <v>1926</v>
      </c>
    </row>
    <row r="886" spans="1:5" x14ac:dyDescent="0.25">
      <c r="A886" t="s">
        <v>879</v>
      </c>
      <c r="B886" t="s">
        <v>1681</v>
      </c>
      <c r="C886" t="s">
        <v>1492</v>
      </c>
      <c r="D886" t="s">
        <v>1493</v>
      </c>
      <c r="E886" t="s">
        <v>1927</v>
      </c>
    </row>
    <row r="887" spans="1:5" x14ac:dyDescent="0.25">
      <c r="A887" t="s">
        <v>879</v>
      </c>
      <c r="B887" t="s">
        <v>1681</v>
      </c>
      <c r="C887" t="s">
        <v>1928</v>
      </c>
      <c r="D887" t="s">
        <v>1929</v>
      </c>
    </row>
    <row r="888" spans="1:5" x14ac:dyDescent="0.25">
      <c r="A888" t="s">
        <v>879</v>
      </c>
      <c r="B888" t="s">
        <v>1681</v>
      </c>
      <c r="C888" t="s">
        <v>1930</v>
      </c>
      <c r="D888" t="s">
        <v>1931</v>
      </c>
      <c r="E888">
        <v>25087078</v>
      </c>
    </row>
    <row r="889" spans="1:5" x14ac:dyDescent="0.25">
      <c r="A889" t="s">
        <v>879</v>
      </c>
      <c r="B889" t="s">
        <v>1681</v>
      </c>
      <c r="C889" t="s">
        <v>286</v>
      </c>
      <c r="D889" t="s">
        <v>287</v>
      </c>
    </row>
    <row r="890" spans="1:5" x14ac:dyDescent="0.25">
      <c r="A890" t="s">
        <v>879</v>
      </c>
      <c r="B890" t="s">
        <v>1681</v>
      </c>
      <c r="C890" t="s">
        <v>1932</v>
      </c>
      <c r="D890" t="s">
        <v>1933</v>
      </c>
    </row>
    <row r="891" spans="1:5" x14ac:dyDescent="0.25">
      <c r="A891" t="s">
        <v>879</v>
      </c>
      <c r="B891" t="s">
        <v>1681</v>
      </c>
      <c r="C891" t="s">
        <v>1934</v>
      </c>
      <c r="D891" t="s">
        <v>1935</v>
      </c>
    </row>
    <row r="892" spans="1:5" x14ac:dyDescent="0.25">
      <c r="A892" t="s">
        <v>879</v>
      </c>
      <c r="B892" t="s">
        <v>1681</v>
      </c>
      <c r="C892" t="s">
        <v>731</v>
      </c>
      <c r="D892" t="s">
        <v>732</v>
      </c>
      <c r="E892" t="s">
        <v>1936</v>
      </c>
    </row>
    <row r="893" spans="1:5" x14ac:dyDescent="0.25">
      <c r="A893" t="s">
        <v>879</v>
      </c>
      <c r="B893" t="s">
        <v>1681</v>
      </c>
      <c r="C893" t="s">
        <v>1937</v>
      </c>
      <c r="D893" t="s">
        <v>1938</v>
      </c>
    </row>
    <row r="894" spans="1:5" x14ac:dyDescent="0.25">
      <c r="A894" t="s">
        <v>879</v>
      </c>
      <c r="B894" t="s">
        <v>1681</v>
      </c>
      <c r="C894" t="s">
        <v>1939</v>
      </c>
      <c r="D894" t="s">
        <v>1940</v>
      </c>
    </row>
    <row r="895" spans="1:5" x14ac:dyDescent="0.25">
      <c r="A895" t="s">
        <v>879</v>
      </c>
      <c r="B895" t="s">
        <v>1681</v>
      </c>
      <c r="C895" t="s">
        <v>473</v>
      </c>
      <c r="D895" t="s">
        <v>474</v>
      </c>
    </row>
    <row r="896" spans="1:5" x14ac:dyDescent="0.25">
      <c r="A896" t="s">
        <v>879</v>
      </c>
      <c r="B896" t="s">
        <v>1681</v>
      </c>
      <c r="C896" t="s">
        <v>1941</v>
      </c>
      <c r="D896" t="s">
        <v>1942</v>
      </c>
    </row>
    <row r="897" spans="1:5" x14ac:dyDescent="0.25">
      <c r="A897" t="s">
        <v>879</v>
      </c>
      <c r="B897" t="s">
        <v>1681</v>
      </c>
      <c r="C897" t="s">
        <v>1943</v>
      </c>
      <c r="D897" t="s">
        <v>1944</v>
      </c>
      <c r="E897" t="s">
        <v>1945</v>
      </c>
    </row>
    <row r="898" spans="1:5" x14ac:dyDescent="0.25">
      <c r="A898" t="s">
        <v>879</v>
      </c>
      <c r="B898" t="s">
        <v>1681</v>
      </c>
      <c r="C898" t="s">
        <v>475</v>
      </c>
      <c r="D898" t="s">
        <v>476</v>
      </c>
    </row>
    <row r="899" spans="1:5" x14ac:dyDescent="0.25">
      <c r="A899" t="s">
        <v>879</v>
      </c>
      <c r="B899" t="s">
        <v>1681</v>
      </c>
      <c r="C899" t="s">
        <v>1513</v>
      </c>
      <c r="D899" t="s">
        <v>1514</v>
      </c>
    </row>
    <row r="900" spans="1:5" x14ac:dyDescent="0.25">
      <c r="A900" t="s">
        <v>879</v>
      </c>
      <c r="B900" t="s">
        <v>1681</v>
      </c>
      <c r="C900" t="s">
        <v>1037</v>
      </c>
      <c r="D900" t="s">
        <v>1038</v>
      </c>
      <c r="E900" t="s">
        <v>1946</v>
      </c>
    </row>
    <row r="901" spans="1:5" x14ac:dyDescent="0.25">
      <c r="A901" t="s">
        <v>879</v>
      </c>
      <c r="B901" t="s">
        <v>1681</v>
      </c>
      <c r="C901" t="s">
        <v>292</v>
      </c>
      <c r="D901" t="s">
        <v>293</v>
      </c>
      <c r="E901">
        <v>16399808</v>
      </c>
    </row>
    <row r="902" spans="1:5" x14ac:dyDescent="0.25">
      <c r="A902" t="s">
        <v>879</v>
      </c>
      <c r="B902" t="s">
        <v>1681</v>
      </c>
      <c r="C902" t="s">
        <v>1947</v>
      </c>
      <c r="D902" t="s">
        <v>1948</v>
      </c>
      <c r="E902">
        <v>8868293</v>
      </c>
    </row>
    <row r="903" spans="1:5" x14ac:dyDescent="0.25">
      <c r="A903" t="s">
        <v>879</v>
      </c>
      <c r="B903" t="s">
        <v>1681</v>
      </c>
      <c r="C903" t="s">
        <v>748</v>
      </c>
      <c r="D903" t="s">
        <v>749</v>
      </c>
    </row>
    <row r="904" spans="1:5" x14ac:dyDescent="0.25">
      <c r="A904" t="s">
        <v>879</v>
      </c>
      <c r="B904" t="s">
        <v>1681</v>
      </c>
      <c r="C904" t="s">
        <v>1521</v>
      </c>
      <c r="D904" t="s">
        <v>1522</v>
      </c>
      <c r="E904">
        <v>21214535</v>
      </c>
    </row>
    <row r="905" spans="1:5" x14ac:dyDescent="0.25">
      <c r="A905" t="s">
        <v>879</v>
      </c>
      <c r="B905" t="s">
        <v>1681</v>
      </c>
      <c r="C905" t="s">
        <v>765</v>
      </c>
      <c r="D905" t="s">
        <v>766</v>
      </c>
    </row>
    <row r="906" spans="1:5" x14ac:dyDescent="0.25">
      <c r="A906" t="s">
        <v>879</v>
      </c>
      <c r="B906" t="s">
        <v>1681</v>
      </c>
      <c r="C906" t="s">
        <v>1530</v>
      </c>
      <c r="D906" t="s">
        <v>1531</v>
      </c>
    </row>
    <row r="907" spans="1:5" x14ac:dyDescent="0.25">
      <c r="A907" t="s">
        <v>879</v>
      </c>
      <c r="B907" t="s">
        <v>1681</v>
      </c>
      <c r="C907" t="s">
        <v>1949</v>
      </c>
      <c r="D907" t="s">
        <v>1950</v>
      </c>
    </row>
    <row r="908" spans="1:5" x14ac:dyDescent="0.25">
      <c r="A908" t="s">
        <v>879</v>
      </c>
      <c r="B908" t="s">
        <v>1681</v>
      </c>
      <c r="C908" t="s">
        <v>1951</v>
      </c>
      <c r="D908" t="s">
        <v>1952</v>
      </c>
      <c r="E908">
        <v>2415332</v>
      </c>
    </row>
    <row r="909" spans="1:5" x14ac:dyDescent="0.25">
      <c r="A909" t="s">
        <v>879</v>
      </c>
      <c r="B909" t="s">
        <v>1681</v>
      </c>
      <c r="C909" t="s">
        <v>298</v>
      </c>
      <c r="D909" t="s">
        <v>299</v>
      </c>
    </row>
    <row r="910" spans="1:5" x14ac:dyDescent="0.25">
      <c r="A910" t="s">
        <v>879</v>
      </c>
      <c r="B910" t="s">
        <v>1681</v>
      </c>
      <c r="C910" t="s">
        <v>301</v>
      </c>
      <c r="D910" t="s">
        <v>302</v>
      </c>
      <c r="E910" t="s">
        <v>1953</v>
      </c>
    </row>
    <row r="911" spans="1:5" x14ac:dyDescent="0.25">
      <c r="A911" t="s">
        <v>879</v>
      </c>
      <c r="B911" t="s">
        <v>1681</v>
      </c>
      <c r="C911" t="s">
        <v>304</v>
      </c>
      <c r="D911" t="s">
        <v>305</v>
      </c>
    </row>
    <row r="912" spans="1:5" x14ac:dyDescent="0.25">
      <c r="A912" t="s">
        <v>879</v>
      </c>
      <c r="B912" t="s">
        <v>1681</v>
      </c>
      <c r="C912" t="s">
        <v>1954</v>
      </c>
      <c r="D912" t="s">
        <v>1955</v>
      </c>
      <c r="E912">
        <v>12941474</v>
      </c>
    </row>
    <row r="913" spans="1:5" x14ac:dyDescent="0.25">
      <c r="A913" t="s">
        <v>879</v>
      </c>
      <c r="B913" t="s">
        <v>1681</v>
      </c>
      <c r="C913" t="s">
        <v>1956</v>
      </c>
      <c r="D913" t="s">
        <v>1957</v>
      </c>
      <c r="E913">
        <v>12941474</v>
      </c>
    </row>
    <row r="914" spans="1:5" x14ac:dyDescent="0.25">
      <c r="A914" t="s">
        <v>879</v>
      </c>
      <c r="B914" t="s">
        <v>1681</v>
      </c>
      <c r="C914" t="s">
        <v>1958</v>
      </c>
      <c r="D914" t="s">
        <v>1959</v>
      </c>
    </row>
    <row r="915" spans="1:5" x14ac:dyDescent="0.25">
      <c r="A915" t="s">
        <v>879</v>
      </c>
      <c r="B915" t="s">
        <v>1681</v>
      </c>
      <c r="C915" t="s">
        <v>1960</v>
      </c>
      <c r="D915" t="s">
        <v>1961</v>
      </c>
      <c r="E915" t="s">
        <v>1962</v>
      </c>
    </row>
    <row r="916" spans="1:5" x14ac:dyDescent="0.25">
      <c r="A916" t="s">
        <v>879</v>
      </c>
      <c r="B916" t="s">
        <v>1681</v>
      </c>
      <c r="C916" t="s">
        <v>1963</v>
      </c>
      <c r="D916" t="s">
        <v>1964</v>
      </c>
    </row>
    <row r="917" spans="1:5" x14ac:dyDescent="0.25">
      <c r="A917" t="s">
        <v>879</v>
      </c>
      <c r="B917" t="s">
        <v>1681</v>
      </c>
      <c r="C917" t="s">
        <v>307</v>
      </c>
      <c r="D917" t="s">
        <v>308</v>
      </c>
      <c r="E917" t="s">
        <v>1965</v>
      </c>
    </row>
    <row r="918" spans="1:5" x14ac:dyDescent="0.25">
      <c r="A918" t="s">
        <v>879</v>
      </c>
      <c r="B918" t="s">
        <v>1681</v>
      </c>
      <c r="C918" t="s">
        <v>1966</v>
      </c>
      <c r="D918" t="s">
        <v>1967</v>
      </c>
    </row>
    <row r="919" spans="1:5" x14ac:dyDescent="0.25">
      <c r="A919" t="s">
        <v>879</v>
      </c>
      <c r="B919" t="s">
        <v>1681</v>
      </c>
      <c r="C919" t="s">
        <v>1968</v>
      </c>
      <c r="D919" t="s">
        <v>1969</v>
      </c>
    </row>
    <row r="920" spans="1:5" x14ac:dyDescent="0.25">
      <c r="A920" t="s">
        <v>879</v>
      </c>
      <c r="B920" t="s">
        <v>1681</v>
      </c>
      <c r="C920" t="s">
        <v>1970</v>
      </c>
      <c r="D920" t="s">
        <v>1971</v>
      </c>
      <c r="E920">
        <v>24706016</v>
      </c>
    </row>
    <row r="921" spans="1:5" x14ac:dyDescent="0.25">
      <c r="A921" t="s">
        <v>879</v>
      </c>
      <c r="B921" t="s">
        <v>1681</v>
      </c>
      <c r="C921" t="s">
        <v>1972</v>
      </c>
      <c r="D921" t="s">
        <v>1973</v>
      </c>
      <c r="E921">
        <v>17442906</v>
      </c>
    </row>
    <row r="922" spans="1:5" x14ac:dyDescent="0.25">
      <c r="A922" t="s">
        <v>879</v>
      </c>
      <c r="B922" t="s">
        <v>1681</v>
      </c>
      <c r="C922" t="s">
        <v>316</v>
      </c>
      <c r="D922" t="s">
        <v>317</v>
      </c>
      <c r="E922">
        <v>22690784</v>
      </c>
    </row>
    <row r="923" spans="1:5" x14ac:dyDescent="0.25">
      <c r="A923" t="s">
        <v>879</v>
      </c>
      <c r="B923" t="s">
        <v>1681</v>
      </c>
      <c r="C923" t="s">
        <v>1974</v>
      </c>
      <c r="D923" t="s">
        <v>1975</v>
      </c>
    </row>
    <row r="924" spans="1:5" x14ac:dyDescent="0.25">
      <c r="A924" t="s">
        <v>879</v>
      </c>
      <c r="B924" t="s">
        <v>1681</v>
      </c>
      <c r="C924" t="s">
        <v>1976</v>
      </c>
      <c r="D924" t="s">
        <v>1977</v>
      </c>
    </row>
    <row r="925" spans="1:5" x14ac:dyDescent="0.25">
      <c r="A925" t="s">
        <v>879</v>
      </c>
      <c r="B925" t="s">
        <v>1681</v>
      </c>
      <c r="C925" t="s">
        <v>1978</v>
      </c>
      <c r="D925" t="s">
        <v>1979</v>
      </c>
      <c r="E925" t="s">
        <v>1980</v>
      </c>
    </row>
    <row r="926" spans="1:5" x14ac:dyDescent="0.25">
      <c r="A926" t="s">
        <v>879</v>
      </c>
      <c r="B926" t="s">
        <v>1681</v>
      </c>
      <c r="C926" t="s">
        <v>1981</v>
      </c>
      <c r="D926" t="s">
        <v>1982</v>
      </c>
      <c r="E926" t="s">
        <v>1983</v>
      </c>
    </row>
    <row r="927" spans="1:5" x14ac:dyDescent="0.25">
      <c r="A927" t="s">
        <v>879</v>
      </c>
      <c r="B927" t="s">
        <v>1681</v>
      </c>
      <c r="C927" t="s">
        <v>321</v>
      </c>
      <c r="D927" t="s">
        <v>322</v>
      </c>
      <c r="E927">
        <v>20708863</v>
      </c>
    </row>
    <row r="928" spans="1:5" x14ac:dyDescent="0.25">
      <c r="A928" t="s">
        <v>879</v>
      </c>
      <c r="B928" t="s">
        <v>1681</v>
      </c>
      <c r="C928" t="s">
        <v>1984</v>
      </c>
      <c r="D928" t="s">
        <v>1985</v>
      </c>
      <c r="E928" t="s">
        <v>1986</v>
      </c>
    </row>
    <row r="929" spans="1:5" x14ac:dyDescent="0.25">
      <c r="A929" t="s">
        <v>879</v>
      </c>
      <c r="B929" t="s">
        <v>1681</v>
      </c>
      <c r="C929" t="s">
        <v>1987</v>
      </c>
      <c r="D929" t="s">
        <v>1988</v>
      </c>
    </row>
    <row r="930" spans="1:5" x14ac:dyDescent="0.25">
      <c r="A930" t="s">
        <v>879</v>
      </c>
      <c r="B930" t="s">
        <v>1681</v>
      </c>
      <c r="C930" t="s">
        <v>1057</v>
      </c>
      <c r="D930" t="s">
        <v>1058</v>
      </c>
      <c r="E930" t="s">
        <v>1989</v>
      </c>
    </row>
    <row r="931" spans="1:5" x14ac:dyDescent="0.25">
      <c r="A931" t="s">
        <v>879</v>
      </c>
      <c r="B931" t="s">
        <v>1681</v>
      </c>
      <c r="C931" t="s">
        <v>1990</v>
      </c>
      <c r="D931" t="s">
        <v>1991</v>
      </c>
      <c r="E931" t="s">
        <v>1992</v>
      </c>
    </row>
    <row r="932" spans="1:5" x14ac:dyDescent="0.25">
      <c r="A932" t="s">
        <v>879</v>
      </c>
      <c r="B932" t="s">
        <v>1681</v>
      </c>
      <c r="C932" t="s">
        <v>1993</v>
      </c>
      <c r="D932" t="s">
        <v>1994</v>
      </c>
    </row>
    <row r="933" spans="1:5" x14ac:dyDescent="0.25">
      <c r="A933" t="s">
        <v>879</v>
      </c>
      <c r="B933" t="s">
        <v>1681</v>
      </c>
      <c r="C933" t="s">
        <v>1066</v>
      </c>
      <c r="D933" t="s">
        <v>1067</v>
      </c>
    </row>
    <row r="934" spans="1:5" x14ac:dyDescent="0.25">
      <c r="A934" t="s">
        <v>879</v>
      </c>
      <c r="B934" t="s">
        <v>1681</v>
      </c>
      <c r="C934" t="s">
        <v>1995</v>
      </c>
      <c r="D934" t="s">
        <v>1996</v>
      </c>
      <c r="E934">
        <v>23962720</v>
      </c>
    </row>
    <row r="935" spans="1:5" x14ac:dyDescent="0.25">
      <c r="A935" t="s">
        <v>879</v>
      </c>
      <c r="B935" t="s">
        <v>1681</v>
      </c>
      <c r="C935" t="s">
        <v>491</v>
      </c>
      <c r="D935" t="s">
        <v>492</v>
      </c>
      <c r="E935" t="s">
        <v>1997</v>
      </c>
    </row>
    <row r="936" spans="1:5" x14ac:dyDescent="0.25">
      <c r="A936" t="s">
        <v>879</v>
      </c>
      <c r="B936" t="s">
        <v>1681</v>
      </c>
      <c r="C936" t="s">
        <v>1581</v>
      </c>
      <c r="D936" t="s">
        <v>1582</v>
      </c>
      <c r="E936" t="s">
        <v>1998</v>
      </c>
    </row>
    <row r="937" spans="1:5" x14ac:dyDescent="0.25">
      <c r="A937" t="s">
        <v>879</v>
      </c>
      <c r="B937" t="s">
        <v>1681</v>
      </c>
      <c r="C937" t="s">
        <v>1999</v>
      </c>
      <c r="D937" t="s">
        <v>2000</v>
      </c>
    </row>
    <row r="938" spans="1:5" x14ac:dyDescent="0.25">
      <c r="A938" t="s">
        <v>879</v>
      </c>
      <c r="B938" t="s">
        <v>1681</v>
      </c>
      <c r="C938" t="s">
        <v>2001</v>
      </c>
      <c r="D938" t="s">
        <v>2002</v>
      </c>
      <c r="E938" t="s">
        <v>2003</v>
      </c>
    </row>
    <row r="939" spans="1:5" x14ac:dyDescent="0.25">
      <c r="A939" t="s">
        <v>879</v>
      </c>
      <c r="B939" t="s">
        <v>1681</v>
      </c>
      <c r="C939" t="s">
        <v>2004</v>
      </c>
      <c r="D939" t="s">
        <v>2005</v>
      </c>
      <c r="E939">
        <v>21402140</v>
      </c>
    </row>
    <row r="940" spans="1:5" x14ac:dyDescent="0.25">
      <c r="A940" t="s">
        <v>879</v>
      </c>
      <c r="B940" t="s">
        <v>1681</v>
      </c>
      <c r="C940" t="s">
        <v>2006</v>
      </c>
      <c r="D940" t="s">
        <v>2007</v>
      </c>
    </row>
    <row r="941" spans="1:5" x14ac:dyDescent="0.25">
      <c r="A941" t="s">
        <v>879</v>
      </c>
      <c r="B941" t="s">
        <v>1681</v>
      </c>
      <c r="C941" t="s">
        <v>2008</v>
      </c>
      <c r="D941" t="s">
        <v>2009</v>
      </c>
      <c r="E941" t="s">
        <v>2010</v>
      </c>
    </row>
    <row r="942" spans="1:5" x14ac:dyDescent="0.25">
      <c r="A942" t="s">
        <v>879</v>
      </c>
      <c r="B942" t="s">
        <v>1681</v>
      </c>
      <c r="C942" t="s">
        <v>2011</v>
      </c>
      <c r="D942" t="s">
        <v>2012</v>
      </c>
      <c r="E942" t="s">
        <v>2013</v>
      </c>
    </row>
    <row r="943" spans="1:5" x14ac:dyDescent="0.25">
      <c r="A943" t="s">
        <v>879</v>
      </c>
      <c r="B943" t="s">
        <v>1681</v>
      </c>
      <c r="C943" t="s">
        <v>2014</v>
      </c>
      <c r="D943" t="s">
        <v>2015</v>
      </c>
      <c r="E943" t="s">
        <v>2016</v>
      </c>
    </row>
    <row r="944" spans="1:5" x14ac:dyDescent="0.25">
      <c r="A944" t="s">
        <v>879</v>
      </c>
      <c r="B944" t="s">
        <v>1681</v>
      </c>
      <c r="C944" t="s">
        <v>2017</v>
      </c>
      <c r="D944" t="s">
        <v>2018</v>
      </c>
      <c r="E944" t="s">
        <v>2019</v>
      </c>
    </row>
    <row r="945" spans="1:5" x14ac:dyDescent="0.25">
      <c r="A945" t="s">
        <v>879</v>
      </c>
      <c r="B945" t="s">
        <v>1681</v>
      </c>
      <c r="C945" t="s">
        <v>2020</v>
      </c>
      <c r="D945" t="s">
        <v>2021</v>
      </c>
      <c r="E945" t="s">
        <v>2022</v>
      </c>
    </row>
    <row r="946" spans="1:5" x14ac:dyDescent="0.25">
      <c r="A946" t="s">
        <v>879</v>
      </c>
      <c r="B946" t="s">
        <v>1681</v>
      </c>
      <c r="C946" t="s">
        <v>332</v>
      </c>
      <c r="D946" t="s">
        <v>333</v>
      </c>
      <c r="E946" t="s">
        <v>2023</v>
      </c>
    </row>
    <row r="947" spans="1:5" x14ac:dyDescent="0.25">
      <c r="A947" t="s">
        <v>879</v>
      </c>
      <c r="B947" t="s">
        <v>1681</v>
      </c>
      <c r="C947" t="s">
        <v>334</v>
      </c>
      <c r="D947" t="s">
        <v>335</v>
      </c>
      <c r="E947" t="s">
        <v>2024</v>
      </c>
    </row>
    <row r="948" spans="1:5" x14ac:dyDescent="0.25">
      <c r="A948" t="s">
        <v>879</v>
      </c>
      <c r="B948" t="s">
        <v>1681</v>
      </c>
      <c r="C948" t="s">
        <v>2025</v>
      </c>
      <c r="D948" t="s">
        <v>2026</v>
      </c>
    </row>
    <row r="949" spans="1:5" x14ac:dyDescent="0.25">
      <c r="A949" t="s">
        <v>879</v>
      </c>
      <c r="B949" t="s">
        <v>1681</v>
      </c>
      <c r="C949" t="s">
        <v>1229</v>
      </c>
      <c r="D949" t="s">
        <v>1230</v>
      </c>
    </row>
    <row r="950" spans="1:5" x14ac:dyDescent="0.25">
      <c r="A950" t="s">
        <v>879</v>
      </c>
      <c r="B950" t="s">
        <v>1681</v>
      </c>
      <c r="C950" t="s">
        <v>2027</v>
      </c>
      <c r="D950" t="s">
        <v>2028</v>
      </c>
      <c r="E950">
        <v>25839329</v>
      </c>
    </row>
    <row r="951" spans="1:5" x14ac:dyDescent="0.25">
      <c r="A951" t="s">
        <v>879</v>
      </c>
      <c r="B951" t="s">
        <v>1681</v>
      </c>
      <c r="C951" t="s">
        <v>2029</v>
      </c>
      <c r="D951" t="s">
        <v>2030</v>
      </c>
      <c r="E951" t="s">
        <v>2031</v>
      </c>
    </row>
    <row r="952" spans="1:5" x14ac:dyDescent="0.25">
      <c r="A952" t="s">
        <v>879</v>
      </c>
      <c r="B952" t="s">
        <v>1681</v>
      </c>
      <c r="C952" t="s">
        <v>2032</v>
      </c>
      <c r="D952" t="s">
        <v>2033</v>
      </c>
      <c r="E952" t="s">
        <v>2034</v>
      </c>
    </row>
    <row r="953" spans="1:5" x14ac:dyDescent="0.25">
      <c r="A953" t="s">
        <v>879</v>
      </c>
      <c r="B953" t="s">
        <v>1681</v>
      </c>
      <c r="C953" t="s">
        <v>1234</v>
      </c>
      <c r="D953" t="s">
        <v>1235</v>
      </c>
      <c r="E953" t="s">
        <v>2035</v>
      </c>
    </row>
    <row r="954" spans="1:5" x14ac:dyDescent="0.25">
      <c r="A954" t="s">
        <v>879</v>
      </c>
      <c r="B954" t="s">
        <v>1681</v>
      </c>
      <c r="C954" t="s">
        <v>1618</v>
      </c>
      <c r="D954" t="s">
        <v>1619</v>
      </c>
      <c r="E954" t="s">
        <v>2036</v>
      </c>
    </row>
    <row r="955" spans="1:5" x14ac:dyDescent="0.25">
      <c r="A955" t="s">
        <v>879</v>
      </c>
      <c r="B955" t="s">
        <v>1681</v>
      </c>
      <c r="C955" t="s">
        <v>2037</v>
      </c>
      <c r="D955" t="s">
        <v>2038</v>
      </c>
      <c r="E955">
        <v>24596948</v>
      </c>
    </row>
    <row r="956" spans="1:5" x14ac:dyDescent="0.25">
      <c r="A956" t="s">
        <v>879</v>
      </c>
      <c r="B956" t="s">
        <v>1681</v>
      </c>
      <c r="C956" t="s">
        <v>2039</v>
      </c>
      <c r="D956" t="s">
        <v>2040</v>
      </c>
      <c r="E956" t="s">
        <v>2041</v>
      </c>
    </row>
    <row r="957" spans="1:5" x14ac:dyDescent="0.25">
      <c r="A957" t="s">
        <v>879</v>
      </c>
      <c r="B957" t="s">
        <v>1681</v>
      </c>
      <c r="C957" t="s">
        <v>2042</v>
      </c>
      <c r="D957" t="s">
        <v>2043</v>
      </c>
      <c r="E957" t="s">
        <v>2044</v>
      </c>
    </row>
    <row r="958" spans="1:5" x14ac:dyDescent="0.25">
      <c r="A958" t="s">
        <v>879</v>
      </c>
      <c r="B958" t="s">
        <v>1681</v>
      </c>
      <c r="C958" t="s">
        <v>820</v>
      </c>
      <c r="D958" t="s">
        <v>821</v>
      </c>
      <c r="E958" t="s">
        <v>2045</v>
      </c>
    </row>
    <row r="959" spans="1:5" x14ac:dyDescent="0.25">
      <c r="A959" t="s">
        <v>879</v>
      </c>
      <c r="B959" t="s">
        <v>1681</v>
      </c>
      <c r="C959" t="s">
        <v>2046</v>
      </c>
      <c r="D959" t="s">
        <v>2047</v>
      </c>
    </row>
    <row r="960" spans="1:5" x14ac:dyDescent="0.25">
      <c r="A960" t="s">
        <v>879</v>
      </c>
      <c r="B960" t="s">
        <v>1681</v>
      </c>
      <c r="C960" t="s">
        <v>2048</v>
      </c>
      <c r="D960" t="s">
        <v>2049</v>
      </c>
    </row>
    <row r="961" spans="1:5" x14ac:dyDescent="0.25">
      <c r="A961" t="s">
        <v>879</v>
      </c>
      <c r="B961" t="s">
        <v>1681</v>
      </c>
      <c r="C961" t="s">
        <v>2050</v>
      </c>
      <c r="D961" t="s">
        <v>2051</v>
      </c>
    </row>
    <row r="962" spans="1:5" x14ac:dyDescent="0.25">
      <c r="A962" t="s">
        <v>879</v>
      </c>
      <c r="B962" t="s">
        <v>1681</v>
      </c>
      <c r="C962" t="s">
        <v>2052</v>
      </c>
      <c r="D962" t="s">
        <v>2053</v>
      </c>
      <c r="E962">
        <v>20153733</v>
      </c>
    </row>
    <row r="963" spans="1:5" x14ac:dyDescent="0.25">
      <c r="A963" t="s">
        <v>879</v>
      </c>
      <c r="B963" t="s">
        <v>1681</v>
      </c>
      <c r="C963" t="s">
        <v>2054</v>
      </c>
      <c r="D963" t="s">
        <v>2055</v>
      </c>
    </row>
    <row r="964" spans="1:5" x14ac:dyDescent="0.25">
      <c r="A964" t="s">
        <v>879</v>
      </c>
      <c r="B964" t="s">
        <v>1681</v>
      </c>
      <c r="C964" t="s">
        <v>509</v>
      </c>
      <c r="D964" t="s">
        <v>510</v>
      </c>
      <c r="E964" t="s">
        <v>2056</v>
      </c>
    </row>
    <row r="965" spans="1:5" x14ac:dyDescent="0.25">
      <c r="A965" t="s">
        <v>879</v>
      </c>
      <c r="B965" t="s">
        <v>1681</v>
      </c>
      <c r="C965" t="s">
        <v>2057</v>
      </c>
      <c r="D965" t="s">
        <v>2058</v>
      </c>
      <c r="E965">
        <v>20493457</v>
      </c>
    </row>
    <row r="966" spans="1:5" x14ac:dyDescent="0.25">
      <c r="A966" t="s">
        <v>879</v>
      </c>
      <c r="B966" t="s">
        <v>1681</v>
      </c>
      <c r="C966" t="s">
        <v>2059</v>
      </c>
      <c r="D966" t="s">
        <v>2060</v>
      </c>
    </row>
    <row r="967" spans="1:5" x14ac:dyDescent="0.25">
      <c r="A967" t="s">
        <v>879</v>
      </c>
      <c r="B967" t="s">
        <v>1681</v>
      </c>
      <c r="C967" t="s">
        <v>2061</v>
      </c>
      <c r="D967" t="s">
        <v>2062</v>
      </c>
      <c r="E967" t="s">
        <v>2063</v>
      </c>
    </row>
    <row r="968" spans="1:5" x14ac:dyDescent="0.25">
      <c r="A968" t="s">
        <v>879</v>
      </c>
      <c r="B968" t="s">
        <v>1681</v>
      </c>
      <c r="C968" t="s">
        <v>2064</v>
      </c>
      <c r="D968" t="s">
        <v>2065</v>
      </c>
    </row>
    <row r="969" spans="1:5" x14ac:dyDescent="0.25">
      <c r="A969" t="s">
        <v>879</v>
      </c>
      <c r="B969" t="s">
        <v>1681</v>
      </c>
      <c r="C969" t="s">
        <v>2066</v>
      </c>
      <c r="D969" t="s">
        <v>2067</v>
      </c>
      <c r="E969">
        <v>16254490</v>
      </c>
    </row>
    <row r="970" spans="1:5" x14ac:dyDescent="0.25">
      <c r="A970" t="s">
        <v>879</v>
      </c>
      <c r="B970" t="s">
        <v>1681</v>
      </c>
      <c r="C970" t="s">
        <v>2068</v>
      </c>
      <c r="D970" t="s">
        <v>2069</v>
      </c>
    </row>
    <row r="971" spans="1:5" x14ac:dyDescent="0.25">
      <c r="A971" t="s">
        <v>879</v>
      </c>
      <c r="B971" t="s">
        <v>1681</v>
      </c>
      <c r="C971" t="s">
        <v>1245</v>
      </c>
      <c r="D971" t="s">
        <v>1246</v>
      </c>
    </row>
    <row r="972" spans="1:5" x14ac:dyDescent="0.25">
      <c r="A972" t="s">
        <v>879</v>
      </c>
      <c r="B972" t="s">
        <v>1681</v>
      </c>
      <c r="C972" t="s">
        <v>2070</v>
      </c>
      <c r="D972" t="s">
        <v>2071</v>
      </c>
      <c r="E972" t="s">
        <v>2072</v>
      </c>
    </row>
    <row r="973" spans="1:5" x14ac:dyDescent="0.25">
      <c r="A973" t="s">
        <v>879</v>
      </c>
      <c r="B973" t="s">
        <v>1681</v>
      </c>
      <c r="C973" t="s">
        <v>2073</v>
      </c>
      <c r="D973" t="s">
        <v>2074</v>
      </c>
      <c r="E973">
        <v>23542699</v>
      </c>
    </row>
    <row r="974" spans="1:5" x14ac:dyDescent="0.25">
      <c r="A974" t="s">
        <v>879</v>
      </c>
      <c r="B974" t="s">
        <v>1681</v>
      </c>
      <c r="C974" t="s">
        <v>2075</v>
      </c>
      <c r="D974" t="s">
        <v>2076</v>
      </c>
      <c r="E974">
        <v>21890410</v>
      </c>
    </row>
    <row r="975" spans="1:5" x14ac:dyDescent="0.25">
      <c r="A975" t="s">
        <v>879</v>
      </c>
      <c r="B975" t="s">
        <v>1681</v>
      </c>
      <c r="C975" t="s">
        <v>2077</v>
      </c>
      <c r="D975" t="s">
        <v>2078</v>
      </c>
      <c r="E975">
        <v>25362483</v>
      </c>
    </row>
    <row r="976" spans="1:5" x14ac:dyDescent="0.25">
      <c r="A976" t="s">
        <v>879</v>
      </c>
      <c r="B976" t="s">
        <v>1681</v>
      </c>
      <c r="C976" t="s">
        <v>2079</v>
      </c>
      <c r="D976" t="s">
        <v>2080</v>
      </c>
      <c r="E976" t="s">
        <v>2081</v>
      </c>
    </row>
    <row r="977" spans="1:5" x14ac:dyDescent="0.25">
      <c r="A977" t="s">
        <v>879</v>
      </c>
      <c r="B977" t="s">
        <v>1681</v>
      </c>
      <c r="C977" t="s">
        <v>2082</v>
      </c>
      <c r="D977" t="s">
        <v>2083</v>
      </c>
      <c r="E977" t="s">
        <v>2084</v>
      </c>
    </row>
    <row r="978" spans="1:5" x14ac:dyDescent="0.25">
      <c r="A978" t="s">
        <v>879</v>
      </c>
      <c r="B978" t="s">
        <v>1681</v>
      </c>
      <c r="C978" t="s">
        <v>840</v>
      </c>
      <c r="D978" t="s">
        <v>841</v>
      </c>
      <c r="E978" t="s">
        <v>2085</v>
      </c>
    </row>
    <row r="979" spans="1:5" x14ac:dyDescent="0.25">
      <c r="A979" t="s">
        <v>879</v>
      </c>
      <c r="B979" t="s">
        <v>1681</v>
      </c>
      <c r="C979" t="s">
        <v>1642</v>
      </c>
      <c r="D979" t="s">
        <v>1643</v>
      </c>
      <c r="E979" t="s">
        <v>2086</v>
      </c>
    </row>
    <row r="980" spans="1:5" x14ac:dyDescent="0.25">
      <c r="A980" t="s">
        <v>879</v>
      </c>
      <c r="B980" t="s">
        <v>1681</v>
      </c>
      <c r="C980" t="s">
        <v>2087</v>
      </c>
      <c r="D980" t="s">
        <v>2088</v>
      </c>
      <c r="E980" t="s">
        <v>2089</v>
      </c>
    </row>
    <row r="981" spans="1:5" x14ac:dyDescent="0.25">
      <c r="A981" t="s">
        <v>879</v>
      </c>
      <c r="B981" t="s">
        <v>1681</v>
      </c>
      <c r="C981" t="s">
        <v>2090</v>
      </c>
      <c r="D981" t="s">
        <v>2091</v>
      </c>
    </row>
    <row r="982" spans="1:5" x14ac:dyDescent="0.25">
      <c r="A982" t="s">
        <v>879</v>
      </c>
      <c r="B982" t="s">
        <v>1681</v>
      </c>
      <c r="C982" t="s">
        <v>850</v>
      </c>
      <c r="D982" t="s">
        <v>851</v>
      </c>
    </row>
    <row r="983" spans="1:5" x14ac:dyDescent="0.25">
      <c r="A983" t="s">
        <v>879</v>
      </c>
      <c r="B983" t="s">
        <v>1681</v>
      </c>
      <c r="C983" t="s">
        <v>2092</v>
      </c>
      <c r="D983" t="s">
        <v>2093</v>
      </c>
    </row>
    <row r="984" spans="1:5" x14ac:dyDescent="0.25">
      <c r="A984" t="s">
        <v>879</v>
      </c>
      <c r="B984" t="s">
        <v>1681</v>
      </c>
      <c r="C984" t="s">
        <v>344</v>
      </c>
      <c r="D984" t="s">
        <v>345</v>
      </c>
    </row>
    <row r="985" spans="1:5" x14ac:dyDescent="0.25">
      <c r="A985" t="s">
        <v>879</v>
      </c>
      <c r="B985" t="s">
        <v>1681</v>
      </c>
      <c r="C985" t="s">
        <v>347</v>
      </c>
      <c r="D985" t="s">
        <v>348</v>
      </c>
      <c r="E985">
        <v>8603636</v>
      </c>
    </row>
    <row r="986" spans="1:5" x14ac:dyDescent="0.25">
      <c r="A986" t="s">
        <v>879</v>
      </c>
      <c r="B986" t="s">
        <v>1681</v>
      </c>
      <c r="C986" t="s">
        <v>352</v>
      </c>
      <c r="D986" t="s">
        <v>353</v>
      </c>
    </row>
    <row r="987" spans="1:5" x14ac:dyDescent="0.25">
      <c r="A987" t="s">
        <v>879</v>
      </c>
      <c r="B987" t="s">
        <v>1681</v>
      </c>
      <c r="C987" t="s">
        <v>1660</v>
      </c>
      <c r="D987" t="s">
        <v>1661</v>
      </c>
      <c r="E987" t="s">
        <v>2094</v>
      </c>
    </row>
    <row r="988" spans="1:5" x14ac:dyDescent="0.25">
      <c r="A988" t="s">
        <v>879</v>
      </c>
      <c r="B988" t="s">
        <v>1681</v>
      </c>
      <c r="C988" t="s">
        <v>1663</v>
      </c>
      <c r="D988" t="s">
        <v>1664</v>
      </c>
      <c r="E988" t="s">
        <v>2095</v>
      </c>
    </row>
    <row r="989" spans="1:5" x14ac:dyDescent="0.25">
      <c r="A989" t="s">
        <v>879</v>
      </c>
      <c r="B989" t="s">
        <v>1681</v>
      </c>
      <c r="C989" t="s">
        <v>1666</v>
      </c>
      <c r="D989" t="s">
        <v>1667</v>
      </c>
      <c r="E989" t="s">
        <v>2096</v>
      </c>
    </row>
    <row r="990" spans="1:5" x14ac:dyDescent="0.25">
      <c r="A990" t="s">
        <v>879</v>
      </c>
      <c r="B990" t="s">
        <v>1681</v>
      </c>
      <c r="C990" t="s">
        <v>1669</v>
      </c>
      <c r="D990" t="s">
        <v>1670</v>
      </c>
    </row>
    <row r="991" spans="1:5" x14ac:dyDescent="0.25">
      <c r="A991" t="s">
        <v>879</v>
      </c>
      <c r="B991" t="s">
        <v>1681</v>
      </c>
      <c r="C991" t="s">
        <v>2097</v>
      </c>
      <c r="D991" t="s">
        <v>2098</v>
      </c>
      <c r="E991">
        <v>17893921</v>
      </c>
    </row>
    <row r="992" spans="1:5" x14ac:dyDescent="0.25">
      <c r="A992" t="s">
        <v>879</v>
      </c>
      <c r="B992" t="s">
        <v>1681</v>
      </c>
      <c r="C992" t="s">
        <v>2099</v>
      </c>
      <c r="D992" t="s">
        <v>2100</v>
      </c>
    </row>
    <row r="993" spans="1:5" x14ac:dyDescent="0.25">
      <c r="A993" t="s">
        <v>879</v>
      </c>
      <c r="B993" t="s">
        <v>1681</v>
      </c>
      <c r="C993" t="s">
        <v>1104</v>
      </c>
      <c r="D993" t="s">
        <v>1105</v>
      </c>
    </row>
    <row r="994" spans="1:5" x14ac:dyDescent="0.25">
      <c r="A994" t="s">
        <v>879</v>
      </c>
      <c r="B994" t="s">
        <v>1681</v>
      </c>
      <c r="C994" t="s">
        <v>2101</v>
      </c>
      <c r="D994" t="s">
        <v>2102</v>
      </c>
    </row>
    <row r="995" spans="1:5" x14ac:dyDescent="0.25">
      <c r="A995" t="s">
        <v>879</v>
      </c>
      <c r="B995" t="s">
        <v>2103</v>
      </c>
      <c r="C995" t="s">
        <v>2104</v>
      </c>
      <c r="D995" t="s">
        <v>2105</v>
      </c>
      <c r="E995" t="s">
        <v>2107</v>
      </c>
    </row>
    <row r="996" spans="1:5" x14ac:dyDescent="0.25">
      <c r="A996" t="s">
        <v>879</v>
      </c>
      <c r="B996" t="s">
        <v>2103</v>
      </c>
      <c r="C996" t="s">
        <v>2108</v>
      </c>
      <c r="D996" t="s">
        <v>2109</v>
      </c>
      <c r="E996">
        <v>24920014</v>
      </c>
    </row>
    <row r="997" spans="1:5" x14ac:dyDescent="0.25">
      <c r="A997" t="s">
        <v>879</v>
      </c>
      <c r="B997" t="s">
        <v>2103</v>
      </c>
      <c r="C997" t="s">
        <v>233</v>
      </c>
      <c r="D997" t="s">
        <v>234</v>
      </c>
      <c r="E997">
        <v>17562247</v>
      </c>
    </row>
    <row r="998" spans="1:5" x14ac:dyDescent="0.25">
      <c r="A998" t="s">
        <v>879</v>
      </c>
      <c r="B998" t="s">
        <v>2103</v>
      </c>
      <c r="C998" t="s">
        <v>2110</v>
      </c>
      <c r="D998" t="s">
        <v>2111</v>
      </c>
      <c r="E998">
        <v>24149102</v>
      </c>
    </row>
    <row r="999" spans="1:5" x14ac:dyDescent="0.25">
      <c r="A999" t="s">
        <v>879</v>
      </c>
      <c r="B999" t="s">
        <v>2103</v>
      </c>
      <c r="C999" t="s">
        <v>2112</v>
      </c>
      <c r="D999" t="s">
        <v>2113</v>
      </c>
      <c r="E999" t="s">
        <v>2114</v>
      </c>
    </row>
    <row r="1000" spans="1:5" x14ac:dyDescent="0.25">
      <c r="A1000" t="s">
        <v>879</v>
      </c>
      <c r="B1000" t="s">
        <v>2103</v>
      </c>
      <c r="C1000" t="s">
        <v>424</v>
      </c>
      <c r="D1000" t="s">
        <v>425</v>
      </c>
      <c r="E1000" t="s">
        <v>2115</v>
      </c>
    </row>
    <row r="1001" spans="1:5" x14ac:dyDescent="0.25">
      <c r="A1001" t="s">
        <v>879</v>
      </c>
      <c r="B1001" t="s">
        <v>2103</v>
      </c>
      <c r="C1001" t="s">
        <v>273</v>
      </c>
      <c r="D1001" t="s">
        <v>274</v>
      </c>
      <c r="E1001" t="s">
        <v>2116</v>
      </c>
    </row>
    <row r="1002" spans="1:5" x14ac:dyDescent="0.25">
      <c r="A1002" t="s">
        <v>879</v>
      </c>
      <c r="B1002" t="s">
        <v>2103</v>
      </c>
      <c r="C1002" t="s">
        <v>1444</v>
      </c>
      <c r="D1002" t="s">
        <v>1445</v>
      </c>
      <c r="E1002" t="s">
        <v>2117</v>
      </c>
    </row>
    <row r="1003" spans="1:5" x14ac:dyDescent="0.25">
      <c r="A1003" t="s">
        <v>879</v>
      </c>
      <c r="B1003" t="s">
        <v>2103</v>
      </c>
      <c r="C1003" t="s">
        <v>2118</v>
      </c>
      <c r="D1003" t="s">
        <v>2119</v>
      </c>
    </row>
    <row r="1004" spans="1:5" x14ac:dyDescent="0.25">
      <c r="A1004" t="s">
        <v>879</v>
      </c>
      <c r="B1004" t="s">
        <v>2103</v>
      </c>
      <c r="C1004" t="s">
        <v>2120</v>
      </c>
      <c r="D1004" t="s">
        <v>2121</v>
      </c>
      <c r="E1004" t="s">
        <v>2122</v>
      </c>
    </row>
    <row r="1005" spans="1:5" x14ac:dyDescent="0.25">
      <c r="A1005" t="s">
        <v>879</v>
      </c>
      <c r="B1005" t="s">
        <v>2103</v>
      </c>
      <c r="C1005" t="s">
        <v>2123</v>
      </c>
      <c r="D1005" t="s">
        <v>2124</v>
      </c>
      <c r="E1005">
        <v>24531327</v>
      </c>
    </row>
    <row r="1006" spans="1:5" x14ac:dyDescent="0.25">
      <c r="A1006" t="s">
        <v>879</v>
      </c>
      <c r="B1006" t="s">
        <v>2103</v>
      </c>
      <c r="C1006" t="s">
        <v>2125</v>
      </c>
      <c r="D1006" t="s">
        <v>2126</v>
      </c>
      <c r="E1006" t="s">
        <v>2127</v>
      </c>
    </row>
    <row r="1007" spans="1:5" x14ac:dyDescent="0.25">
      <c r="A1007" t="s">
        <v>879</v>
      </c>
      <c r="B1007" t="s">
        <v>2103</v>
      </c>
      <c r="C1007" t="s">
        <v>2128</v>
      </c>
      <c r="D1007" t="s">
        <v>2129</v>
      </c>
      <c r="E1007">
        <v>24920014</v>
      </c>
    </row>
    <row r="1008" spans="1:5" x14ac:dyDescent="0.25">
      <c r="A1008" t="s">
        <v>879</v>
      </c>
      <c r="B1008" t="s">
        <v>2103</v>
      </c>
      <c r="C1008" t="s">
        <v>2130</v>
      </c>
      <c r="D1008" t="s">
        <v>2131</v>
      </c>
      <c r="E1008" t="s">
        <v>2132</v>
      </c>
    </row>
    <row r="1009" spans="1:5" x14ac:dyDescent="0.25">
      <c r="A1009" t="s">
        <v>879</v>
      </c>
      <c r="B1009" t="s">
        <v>2133</v>
      </c>
      <c r="C1009" t="s">
        <v>2134</v>
      </c>
      <c r="D1009" t="s">
        <v>2135</v>
      </c>
      <c r="E1009" t="s">
        <v>2137</v>
      </c>
    </row>
    <row r="1010" spans="1:5" x14ac:dyDescent="0.25">
      <c r="A1010" t="s">
        <v>879</v>
      </c>
      <c r="B1010" t="s">
        <v>2133</v>
      </c>
      <c r="C1010" t="s">
        <v>221</v>
      </c>
      <c r="D1010" t="s">
        <v>222</v>
      </c>
      <c r="E1010" t="s">
        <v>2138</v>
      </c>
    </row>
    <row r="1011" spans="1:5" x14ac:dyDescent="0.25">
      <c r="A1011" t="s">
        <v>879</v>
      </c>
      <c r="B1011" t="s">
        <v>2133</v>
      </c>
      <c r="C1011" t="s">
        <v>2139</v>
      </c>
      <c r="D1011" t="s">
        <v>2140</v>
      </c>
      <c r="E1011">
        <v>12930891</v>
      </c>
    </row>
    <row r="1012" spans="1:5" x14ac:dyDescent="0.25">
      <c r="A1012" t="s">
        <v>879</v>
      </c>
      <c r="B1012" t="s">
        <v>2133</v>
      </c>
      <c r="C1012" t="s">
        <v>394</v>
      </c>
      <c r="D1012" t="s">
        <v>395</v>
      </c>
      <c r="E1012">
        <v>18815258</v>
      </c>
    </row>
    <row r="1013" spans="1:5" x14ac:dyDescent="0.25">
      <c r="A1013" t="s">
        <v>879</v>
      </c>
      <c r="B1013" t="s">
        <v>2133</v>
      </c>
      <c r="C1013" t="s">
        <v>1815</v>
      </c>
      <c r="D1013" t="s">
        <v>1816</v>
      </c>
      <c r="E1013" t="s">
        <v>2141</v>
      </c>
    </row>
    <row r="1014" spans="1:5" x14ac:dyDescent="0.25">
      <c r="A1014" t="s">
        <v>879</v>
      </c>
      <c r="B1014" t="s">
        <v>2133</v>
      </c>
      <c r="C1014" t="s">
        <v>409</v>
      </c>
      <c r="D1014" t="s">
        <v>410</v>
      </c>
      <c r="E1014" t="s">
        <v>2142</v>
      </c>
    </row>
    <row r="1015" spans="1:5" x14ac:dyDescent="0.25">
      <c r="A1015" t="s">
        <v>879</v>
      </c>
      <c r="B1015" t="s">
        <v>2133</v>
      </c>
      <c r="C1015" t="s">
        <v>2143</v>
      </c>
      <c r="D1015" t="s">
        <v>2144</v>
      </c>
      <c r="E1015" t="s">
        <v>2145</v>
      </c>
    </row>
    <row r="1016" spans="1:5" x14ac:dyDescent="0.25">
      <c r="A1016" t="s">
        <v>879</v>
      </c>
      <c r="B1016" t="s">
        <v>2133</v>
      </c>
      <c r="C1016" t="s">
        <v>461</v>
      </c>
      <c r="D1016" t="s">
        <v>462</v>
      </c>
      <c r="E1016">
        <v>21075085</v>
      </c>
    </row>
    <row r="1017" spans="1:5" x14ac:dyDescent="0.25">
      <c r="A1017" t="s">
        <v>879</v>
      </c>
      <c r="B1017" t="s">
        <v>2133</v>
      </c>
      <c r="C1017" t="s">
        <v>464</v>
      </c>
      <c r="D1017" t="s">
        <v>465</v>
      </c>
      <c r="E1017">
        <v>21075085</v>
      </c>
    </row>
    <row r="1018" spans="1:5" x14ac:dyDescent="0.25">
      <c r="A1018" t="s">
        <v>879</v>
      </c>
      <c r="B1018" t="s">
        <v>2133</v>
      </c>
      <c r="C1018" t="s">
        <v>2146</v>
      </c>
      <c r="D1018" t="s">
        <v>2147</v>
      </c>
      <c r="E1018" t="s">
        <v>2148</v>
      </c>
    </row>
    <row r="1019" spans="1:5" x14ac:dyDescent="0.25">
      <c r="A1019" t="s">
        <v>879</v>
      </c>
      <c r="B1019" t="s">
        <v>2133</v>
      </c>
      <c r="C1019" t="s">
        <v>1057</v>
      </c>
      <c r="D1019" t="s">
        <v>1058</v>
      </c>
      <c r="E1019">
        <v>11593450</v>
      </c>
    </row>
    <row r="1020" spans="1:5" x14ac:dyDescent="0.25">
      <c r="A1020" t="s">
        <v>879</v>
      </c>
      <c r="B1020" t="s">
        <v>2133</v>
      </c>
      <c r="C1020" t="s">
        <v>2149</v>
      </c>
      <c r="D1020" t="s">
        <v>2150</v>
      </c>
      <c r="E1020">
        <v>19270310</v>
      </c>
    </row>
    <row r="1021" spans="1:5" x14ac:dyDescent="0.25">
      <c r="A1021" t="s">
        <v>879</v>
      </c>
      <c r="B1021" t="s">
        <v>2133</v>
      </c>
      <c r="C1021" t="s">
        <v>2151</v>
      </c>
      <c r="D1021" t="s">
        <v>2152</v>
      </c>
      <c r="E1021" t="s">
        <v>2153</v>
      </c>
    </row>
    <row r="1022" spans="1:5" x14ac:dyDescent="0.25">
      <c r="A1022" t="s">
        <v>879</v>
      </c>
      <c r="B1022" t="s">
        <v>2154</v>
      </c>
      <c r="C1022" t="s">
        <v>532</v>
      </c>
      <c r="D1022" t="s">
        <v>533</v>
      </c>
      <c r="E1022">
        <v>21833088</v>
      </c>
    </row>
    <row r="1023" spans="1:5" x14ac:dyDescent="0.25">
      <c r="A1023" t="s">
        <v>879</v>
      </c>
      <c r="B1023" t="s">
        <v>2154</v>
      </c>
      <c r="C1023" t="s">
        <v>543</v>
      </c>
      <c r="D1023" t="s">
        <v>544</v>
      </c>
      <c r="E1023" t="s">
        <v>2156</v>
      </c>
    </row>
    <row r="1024" spans="1:5" x14ac:dyDescent="0.25">
      <c r="A1024" t="s">
        <v>879</v>
      </c>
      <c r="B1024" t="s">
        <v>2154</v>
      </c>
      <c r="C1024" t="s">
        <v>2157</v>
      </c>
      <c r="D1024" t="s">
        <v>2158</v>
      </c>
      <c r="E1024">
        <v>23412934</v>
      </c>
    </row>
    <row r="1025" spans="1:5" x14ac:dyDescent="0.25">
      <c r="A1025" t="s">
        <v>879</v>
      </c>
      <c r="B1025" t="s">
        <v>2154</v>
      </c>
      <c r="C1025" t="s">
        <v>2159</v>
      </c>
      <c r="D1025" t="s">
        <v>2160</v>
      </c>
      <c r="E1025" t="s">
        <v>2161</v>
      </c>
    </row>
    <row r="1026" spans="1:5" x14ac:dyDescent="0.25">
      <c r="A1026" t="s">
        <v>879</v>
      </c>
      <c r="B1026" t="s">
        <v>2154</v>
      </c>
      <c r="C1026" t="s">
        <v>25</v>
      </c>
      <c r="D1026" t="s">
        <v>26</v>
      </c>
      <c r="E1026">
        <v>20122907</v>
      </c>
    </row>
    <row r="1027" spans="1:5" x14ac:dyDescent="0.25">
      <c r="A1027" t="s">
        <v>879</v>
      </c>
      <c r="B1027" t="s">
        <v>2154</v>
      </c>
      <c r="C1027" t="s">
        <v>2162</v>
      </c>
      <c r="D1027" t="s">
        <v>2163</v>
      </c>
      <c r="E1027" t="s">
        <v>2164</v>
      </c>
    </row>
    <row r="1028" spans="1:5" x14ac:dyDescent="0.25">
      <c r="A1028" t="s">
        <v>879</v>
      </c>
      <c r="B1028" t="s">
        <v>2154</v>
      </c>
      <c r="C1028" t="s">
        <v>2165</v>
      </c>
      <c r="D1028" t="s">
        <v>2166</v>
      </c>
      <c r="E1028" t="s">
        <v>2167</v>
      </c>
    </row>
    <row r="1029" spans="1:5" x14ac:dyDescent="0.25">
      <c r="A1029" t="s">
        <v>879</v>
      </c>
      <c r="B1029" t="s">
        <v>2154</v>
      </c>
      <c r="C1029" t="s">
        <v>2168</v>
      </c>
      <c r="D1029" t="s">
        <v>2169</v>
      </c>
      <c r="E1029" t="s">
        <v>2170</v>
      </c>
    </row>
    <row r="1030" spans="1:5" x14ac:dyDescent="0.25">
      <c r="A1030" t="s">
        <v>879</v>
      </c>
      <c r="B1030" t="s">
        <v>2154</v>
      </c>
      <c r="C1030" t="s">
        <v>1758</v>
      </c>
      <c r="D1030" t="s">
        <v>1759</v>
      </c>
      <c r="E1030" t="s">
        <v>2171</v>
      </c>
    </row>
    <row r="1031" spans="1:5" x14ac:dyDescent="0.25">
      <c r="A1031" t="s">
        <v>879</v>
      </c>
      <c r="B1031" t="s">
        <v>2154</v>
      </c>
      <c r="C1031" t="s">
        <v>2172</v>
      </c>
      <c r="D1031" t="s">
        <v>2173</v>
      </c>
      <c r="E1031" t="s">
        <v>2174</v>
      </c>
    </row>
    <row r="1032" spans="1:5" x14ac:dyDescent="0.25">
      <c r="A1032" t="s">
        <v>879</v>
      </c>
      <c r="B1032" t="s">
        <v>2154</v>
      </c>
      <c r="C1032" t="s">
        <v>2175</v>
      </c>
      <c r="D1032" t="s">
        <v>2176</v>
      </c>
      <c r="E1032" t="s">
        <v>2177</v>
      </c>
    </row>
    <row r="1033" spans="1:5" x14ac:dyDescent="0.25">
      <c r="A1033" t="s">
        <v>879</v>
      </c>
      <c r="B1033" t="s">
        <v>2154</v>
      </c>
      <c r="C1033" t="s">
        <v>2178</v>
      </c>
      <c r="D1033" t="s">
        <v>2179</v>
      </c>
      <c r="E1033" t="s">
        <v>2180</v>
      </c>
    </row>
    <row r="1034" spans="1:5" x14ac:dyDescent="0.25">
      <c r="A1034" t="s">
        <v>879</v>
      </c>
      <c r="B1034" t="s">
        <v>2154</v>
      </c>
      <c r="C1034" t="s">
        <v>2181</v>
      </c>
      <c r="D1034" t="s">
        <v>2182</v>
      </c>
      <c r="E1034" t="s">
        <v>2183</v>
      </c>
    </row>
    <row r="1035" spans="1:5" x14ac:dyDescent="0.25">
      <c r="A1035" t="s">
        <v>879</v>
      </c>
      <c r="B1035" t="s">
        <v>2154</v>
      </c>
      <c r="C1035" t="s">
        <v>2108</v>
      </c>
      <c r="D1035" t="s">
        <v>2109</v>
      </c>
      <c r="E1035">
        <v>23472185</v>
      </c>
    </row>
    <row r="1036" spans="1:5" x14ac:dyDescent="0.25">
      <c r="A1036" t="s">
        <v>879</v>
      </c>
      <c r="B1036" t="s">
        <v>2154</v>
      </c>
      <c r="C1036" t="s">
        <v>221</v>
      </c>
      <c r="D1036" t="s">
        <v>222</v>
      </c>
      <c r="E1036" t="s">
        <v>2184</v>
      </c>
    </row>
    <row r="1037" spans="1:5" x14ac:dyDescent="0.25">
      <c r="A1037" t="s">
        <v>879</v>
      </c>
      <c r="B1037" t="s">
        <v>2154</v>
      </c>
      <c r="C1037" t="s">
        <v>2185</v>
      </c>
      <c r="D1037" t="s">
        <v>2186</v>
      </c>
      <c r="E1037" t="s">
        <v>2187</v>
      </c>
    </row>
    <row r="1038" spans="1:5" x14ac:dyDescent="0.25">
      <c r="A1038" t="s">
        <v>879</v>
      </c>
      <c r="B1038" t="s">
        <v>2154</v>
      </c>
      <c r="C1038" t="s">
        <v>2188</v>
      </c>
      <c r="D1038" t="s">
        <v>2189</v>
      </c>
      <c r="E1038" t="s">
        <v>2190</v>
      </c>
    </row>
    <row r="1039" spans="1:5" x14ac:dyDescent="0.25">
      <c r="A1039" t="s">
        <v>879</v>
      </c>
      <c r="B1039" t="s">
        <v>2154</v>
      </c>
      <c r="C1039" t="s">
        <v>2191</v>
      </c>
      <c r="D1039" t="s">
        <v>2192</v>
      </c>
      <c r="E1039" t="s">
        <v>2193</v>
      </c>
    </row>
    <row r="1040" spans="1:5" x14ac:dyDescent="0.25">
      <c r="A1040" t="s">
        <v>879</v>
      </c>
      <c r="B1040" t="s">
        <v>2154</v>
      </c>
      <c r="C1040" t="s">
        <v>2194</v>
      </c>
      <c r="D1040" t="s">
        <v>2195</v>
      </c>
      <c r="E1040" t="s">
        <v>2196</v>
      </c>
    </row>
    <row r="1041" spans="1:5" x14ac:dyDescent="0.25">
      <c r="A1041" t="s">
        <v>879</v>
      </c>
      <c r="B1041" t="s">
        <v>2154</v>
      </c>
      <c r="C1041" t="s">
        <v>2197</v>
      </c>
      <c r="D1041" t="s">
        <v>2198</v>
      </c>
      <c r="E1041">
        <v>23412934</v>
      </c>
    </row>
    <row r="1042" spans="1:5" x14ac:dyDescent="0.25">
      <c r="A1042" t="s">
        <v>879</v>
      </c>
      <c r="B1042" t="s">
        <v>2154</v>
      </c>
      <c r="C1042" t="s">
        <v>2199</v>
      </c>
      <c r="D1042" t="s">
        <v>2200</v>
      </c>
      <c r="E1042" t="s">
        <v>2201</v>
      </c>
    </row>
    <row r="1043" spans="1:5" x14ac:dyDescent="0.25">
      <c r="A1043" t="s">
        <v>879</v>
      </c>
      <c r="B1043" t="s">
        <v>2154</v>
      </c>
      <c r="C1043" t="s">
        <v>430</v>
      </c>
      <c r="D1043" t="s">
        <v>431</v>
      </c>
      <c r="E1043" t="s">
        <v>2202</v>
      </c>
    </row>
    <row r="1044" spans="1:5" x14ac:dyDescent="0.25">
      <c r="A1044" t="s">
        <v>879</v>
      </c>
      <c r="B1044" t="s">
        <v>2154</v>
      </c>
      <c r="C1044" t="s">
        <v>2203</v>
      </c>
      <c r="D1044" t="s">
        <v>2204</v>
      </c>
      <c r="E1044" t="s">
        <v>2205</v>
      </c>
    </row>
    <row r="1045" spans="1:5" x14ac:dyDescent="0.25">
      <c r="A1045" t="s">
        <v>879</v>
      </c>
      <c r="B1045" t="s">
        <v>2154</v>
      </c>
      <c r="C1045" t="s">
        <v>2206</v>
      </c>
      <c r="D1045" t="s">
        <v>2207</v>
      </c>
      <c r="E1045" t="s">
        <v>2208</v>
      </c>
    </row>
    <row r="1046" spans="1:5" x14ac:dyDescent="0.25">
      <c r="A1046" t="s">
        <v>879</v>
      </c>
      <c r="B1046" t="s">
        <v>2154</v>
      </c>
      <c r="C1046" t="s">
        <v>447</v>
      </c>
      <c r="D1046" t="s">
        <v>448</v>
      </c>
      <c r="E1046" t="s">
        <v>2209</v>
      </c>
    </row>
    <row r="1047" spans="1:5" x14ac:dyDescent="0.25">
      <c r="A1047" t="s">
        <v>879</v>
      </c>
      <c r="B1047" t="s">
        <v>2154</v>
      </c>
      <c r="C1047" t="s">
        <v>693</v>
      </c>
      <c r="D1047" t="s">
        <v>694</v>
      </c>
      <c r="E1047" t="s">
        <v>2210</v>
      </c>
    </row>
    <row r="1048" spans="1:5" x14ac:dyDescent="0.25">
      <c r="A1048" t="s">
        <v>879</v>
      </c>
      <c r="B1048" t="s">
        <v>2154</v>
      </c>
      <c r="C1048" t="s">
        <v>2211</v>
      </c>
      <c r="D1048" t="s">
        <v>2212</v>
      </c>
      <c r="E1048" t="s">
        <v>2213</v>
      </c>
    </row>
    <row r="1049" spans="1:5" x14ac:dyDescent="0.25">
      <c r="A1049" t="s">
        <v>879</v>
      </c>
      <c r="B1049" t="s">
        <v>2154</v>
      </c>
      <c r="C1049" t="s">
        <v>2214</v>
      </c>
      <c r="D1049" t="s">
        <v>2215</v>
      </c>
      <c r="E1049" t="s">
        <v>2216</v>
      </c>
    </row>
    <row r="1050" spans="1:5" x14ac:dyDescent="0.25">
      <c r="A1050" t="s">
        <v>879</v>
      </c>
      <c r="B1050" t="s">
        <v>2154</v>
      </c>
      <c r="C1050" t="s">
        <v>2217</v>
      </c>
      <c r="D1050" t="s">
        <v>2218</v>
      </c>
      <c r="E1050" t="s">
        <v>2219</v>
      </c>
    </row>
    <row r="1051" spans="1:5" x14ac:dyDescent="0.25">
      <c r="A1051" t="s">
        <v>879</v>
      </c>
      <c r="B1051" t="s">
        <v>2154</v>
      </c>
      <c r="C1051" t="s">
        <v>1890</v>
      </c>
      <c r="D1051" t="s">
        <v>1891</v>
      </c>
      <c r="E1051" t="s">
        <v>2220</v>
      </c>
    </row>
    <row r="1052" spans="1:5" x14ac:dyDescent="0.25">
      <c r="A1052" t="s">
        <v>879</v>
      </c>
      <c r="B1052" t="s">
        <v>2154</v>
      </c>
      <c r="C1052" t="s">
        <v>2221</v>
      </c>
      <c r="D1052" t="s">
        <v>2222</v>
      </c>
      <c r="E1052" t="s">
        <v>2223</v>
      </c>
    </row>
    <row r="1053" spans="1:5" x14ac:dyDescent="0.25">
      <c r="A1053" t="s">
        <v>879</v>
      </c>
      <c r="B1053" t="s">
        <v>2154</v>
      </c>
      <c r="C1053" t="s">
        <v>2224</v>
      </c>
      <c r="D1053" t="s">
        <v>2225</v>
      </c>
      <c r="E1053">
        <v>21833088</v>
      </c>
    </row>
    <row r="1054" spans="1:5" x14ac:dyDescent="0.25">
      <c r="A1054" t="s">
        <v>879</v>
      </c>
      <c r="B1054" t="s">
        <v>2154</v>
      </c>
      <c r="C1054" t="s">
        <v>2226</v>
      </c>
      <c r="D1054" t="s">
        <v>2227</v>
      </c>
      <c r="E1054">
        <v>21833088</v>
      </c>
    </row>
    <row r="1055" spans="1:5" x14ac:dyDescent="0.25">
      <c r="A1055" t="s">
        <v>879</v>
      </c>
      <c r="B1055" t="s">
        <v>2154</v>
      </c>
      <c r="C1055" t="s">
        <v>2228</v>
      </c>
      <c r="D1055" t="s">
        <v>2229</v>
      </c>
      <c r="E1055" t="s">
        <v>2230</v>
      </c>
    </row>
    <row r="1056" spans="1:5" x14ac:dyDescent="0.25">
      <c r="A1056" t="s">
        <v>879</v>
      </c>
      <c r="B1056" t="s">
        <v>2154</v>
      </c>
      <c r="C1056" t="s">
        <v>2231</v>
      </c>
      <c r="D1056" t="s">
        <v>2232</v>
      </c>
      <c r="E1056" t="s">
        <v>2233</v>
      </c>
    </row>
    <row r="1057" spans="1:5" x14ac:dyDescent="0.25">
      <c r="A1057" t="s">
        <v>879</v>
      </c>
      <c r="B1057" t="s">
        <v>2154</v>
      </c>
      <c r="C1057" t="s">
        <v>726</v>
      </c>
      <c r="D1057" t="s">
        <v>727</v>
      </c>
      <c r="E1057" t="s">
        <v>2234</v>
      </c>
    </row>
    <row r="1058" spans="1:5" x14ac:dyDescent="0.25">
      <c r="A1058" t="s">
        <v>879</v>
      </c>
      <c r="B1058" t="s">
        <v>2154</v>
      </c>
      <c r="C1058" t="s">
        <v>2235</v>
      </c>
      <c r="D1058" t="s">
        <v>2236</v>
      </c>
      <c r="E1058">
        <v>21833088</v>
      </c>
    </row>
    <row r="1059" spans="1:5" x14ac:dyDescent="0.25">
      <c r="A1059" t="s">
        <v>879</v>
      </c>
      <c r="B1059" t="s">
        <v>2154</v>
      </c>
      <c r="C1059" t="s">
        <v>1958</v>
      </c>
      <c r="D1059" t="s">
        <v>1959</v>
      </c>
      <c r="E1059" t="s">
        <v>2237</v>
      </c>
    </row>
    <row r="1060" spans="1:5" x14ac:dyDescent="0.25">
      <c r="A1060" t="s">
        <v>879</v>
      </c>
      <c r="B1060" t="s">
        <v>2154</v>
      </c>
      <c r="C1060" t="s">
        <v>2238</v>
      </c>
      <c r="D1060" t="s">
        <v>2239</v>
      </c>
      <c r="E1060" t="s">
        <v>2240</v>
      </c>
    </row>
    <row r="1061" spans="1:5" x14ac:dyDescent="0.25">
      <c r="A1061" t="s">
        <v>879</v>
      </c>
      <c r="B1061" t="s">
        <v>2154</v>
      </c>
      <c r="C1061" t="s">
        <v>321</v>
      </c>
      <c r="D1061" t="s">
        <v>322</v>
      </c>
      <c r="E1061" t="s">
        <v>2241</v>
      </c>
    </row>
    <row r="1062" spans="1:5" x14ac:dyDescent="0.25">
      <c r="A1062" t="s">
        <v>879</v>
      </c>
      <c r="B1062" t="s">
        <v>2154</v>
      </c>
      <c r="C1062" t="s">
        <v>2242</v>
      </c>
      <c r="D1062" t="s">
        <v>2243</v>
      </c>
      <c r="E1062" t="s">
        <v>2244</v>
      </c>
    </row>
    <row r="1063" spans="1:5" x14ac:dyDescent="0.25">
      <c r="A1063" t="s">
        <v>879</v>
      </c>
      <c r="B1063" t="s">
        <v>2154</v>
      </c>
      <c r="C1063" t="s">
        <v>2245</v>
      </c>
      <c r="D1063" t="s">
        <v>2246</v>
      </c>
      <c r="E1063" t="s">
        <v>2247</v>
      </c>
    </row>
    <row r="1064" spans="1:5" x14ac:dyDescent="0.25">
      <c r="A1064" t="s">
        <v>879</v>
      </c>
      <c r="B1064" t="s">
        <v>2154</v>
      </c>
      <c r="C1064" t="s">
        <v>2248</v>
      </c>
      <c r="D1064" t="s">
        <v>2249</v>
      </c>
      <c r="E1064">
        <v>21833088</v>
      </c>
    </row>
    <row r="1065" spans="1:5" x14ac:dyDescent="0.25">
      <c r="A1065" t="s">
        <v>879</v>
      </c>
      <c r="B1065" t="s">
        <v>2154</v>
      </c>
      <c r="C1065" t="s">
        <v>2250</v>
      </c>
      <c r="D1065" t="s">
        <v>2251</v>
      </c>
      <c r="E1065">
        <v>19010793</v>
      </c>
    </row>
    <row r="1066" spans="1:5" x14ac:dyDescent="0.25">
      <c r="A1066" t="s">
        <v>879</v>
      </c>
      <c r="B1066" t="s">
        <v>2154</v>
      </c>
      <c r="C1066" t="s">
        <v>2252</v>
      </c>
      <c r="D1066" t="s">
        <v>2253</v>
      </c>
      <c r="E1066">
        <v>23412934</v>
      </c>
    </row>
    <row r="1067" spans="1:5" x14ac:dyDescent="0.25">
      <c r="A1067" t="s">
        <v>879</v>
      </c>
      <c r="B1067" t="s">
        <v>2154</v>
      </c>
      <c r="C1067" t="s">
        <v>2254</v>
      </c>
      <c r="D1067" t="s">
        <v>2255</v>
      </c>
      <c r="E1067" t="s">
        <v>2256</v>
      </c>
    </row>
    <row r="1068" spans="1:5" x14ac:dyDescent="0.25">
      <c r="A1068" t="s">
        <v>879</v>
      </c>
      <c r="B1068" t="s">
        <v>2154</v>
      </c>
      <c r="C1068" t="s">
        <v>2257</v>
      </c>
      <c r="D1068" t="s">
        <v>2258</v>
      </c>
      <c r="E1068" t="s">
        <v>2259</v>
      </c>
    </row>
    <row r="1069" spans="1:5" x14ac:dyDescent="0.25">
      <c r="A1069" t="s">
        <v>879</v>
      </c>
      <c r="B1069" t="s">
        <v>2154</v>
      </c>
      <c r="C1069" t="s">
        <v>2260</v>
      </c>
      <c r="D1069" t="s">
        <v>2261</v>
      </c>
      <c r="E1069" t="s">
        <v>2262</v>
      </c>
    </row>
    <row r="1070" spans="1:5" x14ac:dyDescent="0.25">
      <c r="A1070" t="s">
        <v>879</v>
      </c>
      <c r="B1070" t="s">
        <v>2154</v>
      </c>
      <c r="C1070" t="s">
        <v>2263</v>
      </c>
      <c r="D1070" t="s">
        <v>2264</v>
      </c>
      <c r="E1070" t="s">
        <v>2265</v>
      </c>
    </row>
    <row r="1071" spans="1:5" x14ac:dyDescent="0.25">
      <c r="A1071" t="s">
        <v>879</v>
      </c>
      <c r="B1071" t="s">
        <v>2154</v>
      </c>
      <c r="C1071" t="s">
        <v>2266</v>
      </c>
      <c r="D1071" t="s">
        <v>2267</v>
      </c>
      <c r="E1071" t="s">
        <v>2268</v>
      </c>
    </row>
    <row r="1072" spans="1:5" x14ac:dyDescent="0.25">
      <c r="A1072" t="s">
        <v>879</v>
      </c>
      <c r="B1072" t="s">
        <v>2154</v>
      </c>
      <c r="C1072" t="s">
        <v>2269</v>
      </c>
      <c r="D1072" t="s">
        <v>2270</v>
      </c>
      <c r="E1072">
        <v>20802204</v>
      </c>
    </row>
    <row r="1073" spans="1:5" x14ac:dyDescent="0.25">
      <c r="A1073" t="s">
        <v>879</v>
      </c>
      <c r="B1073" t="s">
        <v>2154</v>
      </c>
      <c r="C1073" t="s">
        <v>2271</v>
      </c>
      <c r="D1073" t="s">
        <v>2272</v>
      </c>
      <c r="E1073">
        <v>21833088</v>
      </c>
    </row>
    <row r="1074" spans="1:5" x14ac:dyDescent="0.25">
      <c r="A1074" t="s">
        <v>879</v>
      </c>
      <c r="B1074" t="s">
        <v>2154</v>
      </c>
      <c r="C1074" t="s">
        <v>2273</v>
      </c>
      <c r="D1074" t="s">
        <v>2274</v>
      </c>
      <c r="E1074" t="s">
        <v>2275</v>
      </c>
    </row>
    <row r="1075" spans="1:5" x14ac:dyDescent="0.25">
      <c r="A1075" t="s">
        <v>879</v>
      </c>
      <c r="B1075" t="s">
        <v>2154</v>
      </c>
      <c r="C1075" t="s">
        <v>2276</v>
      </c>
      <c r="D1075" t="s">
        <v>2277</v>
      </c>
      <c r="E1075" t="s">
        <v>2278</v>
      </c>
    </row>
    <row r="1076" spans="1:5" x14ac:dyDescent="0.25">
      <c r="A1076" t="s">
        <v>879</v>
      </c>
      <c r="B1076" t="s">
        <v>2154</v>
      </c>
      <c r="C1076" t="s">
        <v>2279</v>
      </c>
      <c r="D1076" t="s">
        <v>2280</v>
      </c>
      <c r="E1076" t="s">
        <v>2281</v>
      </c>
    </row>
    <row r="1077" spans="1:5" x14ac:dyDescent="0.25">
      <c r="A1077" t="s">
        <v>879</v>
      </c>
      <c r="B1077" t="s">
        <v>2154</v>
      </c>
      <c r="C1077" t="s">
        <v>2282</v>
      </c>
      <c r="D1077" t="s">
        <v>2283</v>
      </c>
      <c r="E1077" t="s">
        <v>2284</v>
      </c>
    </row>
    <row r="1078" spans="1:5" x14ac:dyDescent="0.25">
      <c r="A1078" t="s">
        <v>879</v>
      </c>
      <c r="B1078" t="s">
        <v>2154</v>
      </c>
      <c r="C1078" t="s">
        <v>2285</v>
      </c>
      <c r="D1078" t="s">
        <v>2286</v>
      </c>
      <c r="E1078" t="s">
        <v>2287</v>
      </c>
    </row>
    <row r="1079" spans="1:5" x14ac:dyDescent="0.25">
      <c r="A1079" t="s">
        <v>879</v>
      </c>
      <c r="B1079" t="s">
        <v>2154</v>
      </c>
      <c r="C1079" t="s">
        <v>2288</v>
      </c>
      <c r="D1079" t="s">
        <v>2289</v>
      </c>
      <c r="E1079" t="s">
        <v>2290</v>
      </c>
    </row>
    <row r="1080" spans="1:5" x14ac:dyDescent="0.25">
      <c r="A1080" t="s">
        <v>879</v>
      </c>
      <c r="B1080" t="s">
        <v>2154</v>
      </c>
      <c r="C1080" t="s">
        <v>2291</v>
      </c>
      <c r="D1080" t="s">
        <v>2292</v>
      </c>
      <c r="E1080">
        <v>21833088</v>
      </c>
    </row>
    <row r="1081" spans="1:5" x14ac:dyDescent="0.25">
      <c r="A1081" t="s">
        <v>2293</v>
      </c>
      <c r="B1081" t="s">
        <v>2294</v>
      </c>
      <c r="C1081" t="s">
        <v>1309</v>
      </c>
      <c r="D1081" t="s">
        <v>1310</v>
      </c>
      <c r="E1081">
        <v>22683712</v>
      </c>
    </row>
    <row r="1082" spans="1:5" x14ac:dyDescent="0.25">
      <c r="A1082" t="s">
        <v>2293</v>
      </c>
      <c r="B1082" t="s">
        <v>2294</v>
      </c>
      <c r="C1082" t="s">
        <v>2296</v>
      </c>
      <c r="D1082" t="s">
        <v>2297</v>
      </c>
      <c r="E1082" t="s">
        <v>2298</v>
      </c>
    </row>
    <row r="1083" spans="1:5" x14ac:dyDescent="0.25">
      <c r="A1083" t="s">
        <v>2293</v>
      </c>
      <c r="B1083" t="s">
        <v>2294</v>
      </c>
      <c r="C1083" t="s">
        <v>1735</v>
      </c>
      <c r="D1083" t="s">
        <v>1736</v>
      </c>
      <c r="E1083" t="s">
        <v>2299</v>
      </c>
    </row>
    <row r="1084" spans="1:5" x14ac:dyDescent="0.25">
      <c r="A1084" t="s">
        <v>2293</v>
      </c>
      <c r="B1084" t="s">
        <v>2294</v>
      </c>
      <c r="C1084" t="s">
        <v>1329</v>
      </c>
      <c r="D1084" t="s">
        <v>1330</v>
      </c>
      <c r="E1084" t="s">
        <v>2300</v>
      </c>
    </row>
    <row r="1085" spans="1:5" x14ac:dyDescent="0.25">
      <c r="A1085" t="s">
        <v>2293</v>
      </c>
      <c r="B1085" t="s">
        <v>2294</v>
      </c>
      <c r="C1085" t="s">
        <v>586</v>
      </c>
      <c r="D1085" t="s">
        <v>587</v>
      </c>
      <c r="E1085">
        <v>23793025</v>
      </c>
    </row>
    <row r="1086" spans="1:5" x14ac:dyDescent="0.25">
      <c r="A1086" t="s">
        <v>2293</v>
      </c>
      <c r="B1086" t="s">
        <v>2294</v>
      </c>
      <c r="C1086" t="s">
        <v>2301</v>
      </c>
      <c r="D1086" t="s">
        <v>2302</v>
      </c>
      <c r="E1086" t="s">
        <v>2303</v>
      </c>
    </row>
    <row r="1087" spans="1:5" x14ac:dyDescent="0.25">
      <c r="A1087" t="s">
        <v>2293</v>
      </c>
      <c r="B1087" t="s">
        <v>2294</v>
      </c>
      <c r="C1087" t="s">
        <v>967</v>
      </c>
      <c r="D1087" t="s">
        <v>968</v>
      </c>
      <c r="E1087" t="s">
        <v>2304</v>
      </c>
    </row>
    <row r="1088" spans="1:5" x14ac:dyDescent="0.25">
      <c r="A1088" t="s">
        <v>2293</v>
      </c>
      <c r="B1088" t="s">
        <v>2294</v>
      </c>
      <c r="C1088" t="s">
        <v>685</v>
      </c>
      <c r="D1088" t="s">
        <v>686</v>
      </c>
      <c r="E1088" t="s">
        <v>2305</v>
      </c>
    </row>
    <row r="1089" spans="1:5" x14ac:dyDescent="0.25">
      <c r="A1089" t="s">
        <v>2293</v>
      </c>
      <c r="B1089" t="s">
        <v>2294</v>
      </c>
      <c r="C1089" t="s">
        <v>2306</v>
      </c>
      <c r="D1089" t="s">
        <v>2307</v>
      </c>
      <c r="E1089" t="s">
        <v>2308</v>
      </c>
    </row>
    <row r="1090" spans="1:5" x14ac:dyDescent="0.25">
      <c r="A1090" t="s">
        <v>2293</v>
      </c>
      <c r="B1090" t="s">
        <v>2294</v>
      </c>
      <c r="C1090" t="s">
        <v>715</v>
      </c>
      <c r="D1090" t="s">
        <v>716</v>
      </c>
      <c r="E1090" t="s">
        <v>2309</v>
      </c>
    </row>
    <row r="1091" spans="1:5" x14ac:dyDescent="0.25">
      <c r="A1091" t="s">
        <v>2293</v>
      </c>
      <c r="B1091" t="s">
        <v>2294</v>
      </c>
      <c r="C1091" t="s">
        <v>2310</v>
      </c>
      <c r="D1091" t="s">
        <v>2311</v>
      </c>
    </row>
    <row r="1092" spans="1:5" x14ac:dyDescent="0.25">
      <c r="A1092" t="s">
        <v>2293</v>
      </c>
      <c r="B1092" t="s">
        <v>2294</v>
      </c>
      <c r="C1092" t="s">
        <v>2312</v>
      </c>
      <c r="D1092" t="s">
        <v>2313</v>
      </c>
      <c r="E1092" t="s">
        <v>2314</v>
      </c>
    </row>
    <row r="1093" spans="1:5" x14ac:dyDescent="0.25">
      <c r="A1093" t="s">
        <v>2293</v>
      </c>
      <c r="B1093" t="s">
        <v>2294</v>
      </c>
      <c r="C1093" t="s">
        <v>2315</v>
      </c>
      <c r="D1093" t="s">
        <v>2316</v>
      </c>
      <c r="E1093">
        <v>23793025</v>
      </c>
    </row>
    <row r="1094" spans="1:5" x14ac:dyDescent="0.25">
      <c r="A1094" t="s">
        <v>2293</v>
      </c>
      <c r="B1094" t="s">
        <v>2294</v>
      </c>
      <c r="C1094" t="s">
        <v>2011</v>
      </c>
      <c r="D1094" t="s">
        <v>2012</v>
      </c>
      <c r="E1094" t="s">
        <v>2317</v>
      </c>
    </row>
    <row r="1095" spans="1:5" x14ac:dyDescent="0.25">
      <c r="A1095" t="s">
        <v>2293</v>
      </c>
      <c r="B1095" t="s">
        <v>2294</v>
      </c>
      <c r="C1095" t="s">
        <v>2318</v>
      </c>
      <c r="D1095" t="s">
        <v>2319</v>
      </c>
    </row>
    <row r="1096" spans="1:5" x14ac:dyDescent="0.25">
      <c r="A1096" t="s">
        <v>2293</v>
      </c>
      <c r="B1096" t="s">
        <v>2294</v>
      </c>
      <c r="C1096" t="s">
        <v>2320</v>
      </c>
      <c r="D1096" t="s">
        <v>2321</v>
      </c>
      <c r="E1096" t="s">
        <v>2322</v>
      </c>
    </row>
    <row r="1097" spans="1:5" x14ac:dyDescent="0.25">
      <c r="A1097" t="s">
        <v>2293</v>
      </c>
      <c r="B1097" t="s">
        <v>2294</v>
      </c>
      <c r="C1097" t="s">
        <v>339</v>
      </c>
      <c r="D1097" t="s">
        <v>340</v>
      </c>
      <c r="E1097">
        <v>25288608</v>
      </c>
    </row>
    <row r="1098" spans="1:5" x14ac:dyDescent="0.25">
      <c r="A1098" t="s">
        <v>2293</v>
      </c>
      <c r="B1098" t="s">
        <v>2294</v>
      </c>
      <c r="C1098" t="s">
        <v>179</v>
      </c>
      <c r="D1098" t="s">
        <v>180</v>
      </c>
      <c r="E1098" t="s">
        <v>2323</v>
      </c>
    </row>
    <row r="1099" spans="1:5" x14ac:dyDescent="0.25">
      <c r="A1099" t="s">
        <v>2293</v>
      </c>
      <c r="B1099" t="s">
        <v>2294</v>
      </c>
      <c r="C1099" t="s">
        <v>2324</v>
      </c>
      <c r="D1099" t="s">
        <v>2325</v>
      </c>
      <c r="E1099" t="s">
        <v>2326</v>
      </c>
    </row>
    <row r="1100" spans="1:5" x14ac:dyDescent="0.25">
      <c r="A1100" t="s">
        <v>2293</v>
      </c>
      <c r="B1100" t="s">
        <v>2294</v>
      </c>
      <c r="C1100" t="s">
        <v>344</v>
      </c>
      <c r="D1100" t="s">
        <v>345</v>
      </c>
      <c r="E1100" t="s">
        <v>2327</v>
      </c>
    </row>
  </sheetData>
  <autoFilter ref="A1:F110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00"/>
  <sheetViews>
    <sheetView topLeftCell="A2" workbookViewId="0">
      <selection activeCell="B4" sqref="B4"/>
    </sheetView>
  </sheetViews>
  <sheetFormatPr defaultRowHeight="15" x14ac:dyDescent="0.25"/>
  <cols>
    <col min="1" max="1" width="25.42578125" bestFit="1" customWidth="1"/>
    <col min="2" max="2" width="10.28515625" bestFit="1" customWidth="1"/>
    <col min="3" max="3" width="15.140625" bestFit="1" customWidth="1"/>
  </cols>
  <sheetData>
    <row r="1" spans="1:5" x14ac:dyDescent="0.25">
      <c r="A1" t="s">
        <v>2330</v>
      </c>
      <c r="B1" t="s">
        <v>2328</v>
      </c>
      <c r="C1" t="s">
        <v>2329</v>
      </c>
      <c r="D1" t="s">
        <v>7</v>
      </c>
      <c r="E1" t="s">
        <v>8</v>
      </c>
    </row>
    <row r="2" spans="1:5" x14ac:dyDescent="0.25">
      <c r="A2" t="s">
        <v>880</v>
      </c>
      <c r="B2" t="s">
        <v>881</v>
      </c>
      <c r="C2" t="s">
        <v>882</v>
      </c>
      <c r="D2" t="s">
        <v>884</v>
      </c>
    </row>
    <row r="3" spans="1:5" x14ac:dyDescent="0.25">
      <c r="A3" t="s">
        <v>880</v>
      </c>
      <c r="B3" t="s">
        <v>885</v>
      </c>
      <c r="C3" t="s">
        <v>886</v>
      </c>
      <c r="D3" t="s">
        <v>887</v>
      </c>
    </row>
    <row r="4" spans="1:5" x14ac:dyDescent="0.25">
      <c r="A4" t="s">
        <v>880</v>
      </c>
      <c r="B4" t="s">
        <v>888</v>
      </c>
      <c r="C4" t="s">
        <v>889</v>
      </c>
      <c r="D4" t="s">
        <v>890</v>
      </c>
    </row>
    <row r="5" spans="1:5" x14ac:dyDescent="0.25">
      <c r="A5" t="s">
        <v>880</v>
      </c>
      <c r="B5" t="s">
        <v>11</v>
      </c>
      <c r="C5" t="s">
        <v>12</v>
      </c>
      <c r="D5" t="s">
        <v>891</v>
      </c>
    </row>
    <row r="6" spans="1:5" x14ac:dyDescent="0.25">
      <c r="A6" t="s">
        <v>880</v>
      </c>
      <c r="B6" t="s">
        <v>892</v>
      </c>
      <c r="C6" t="s">
        <v>893</v>
      </c>
      <c r="D6">
        <v>23535033</v>
      </c>
    </row>
    <row r="7" spans="1:5" x14ac:dyDescent="0.25">
      <c r="A7" t="s">
        <v>880</v>
      </c>
      <c r="B7" t="s">
        <v>894</v>
      </c>
      <c r="C7" t="s">
        <v>895</v>
      </c>
      <c r="D7" t="s">
        <v>896</v>
      </c>
    </row>
    <row r="8" spans="1:5" x14ac:dyDescent="0.25">
      <c r="A8" t="s">
        <v>880</v>
      </c>
      <c r="B8" t="s">
        <v>543</v>
      </c>
      <c r="C8" t="s">
        <v>544</v>
      </c>
      <c r="D8" t="s">
        <v>897</v>
      </c>
    </row>
    <row r="9" spans="1:5" x14ac:dyDescent="0.25">
      <c r="A9" t="s">
        <v>880</v>
      </c>
      <c r="B9" t="s">
        <v>898</v>
      </c>
      <c r="C9" t="s">
        <v>899</v>
      </c>
      <c r="D9" t="s">
        <v>900</v>
      </c>
    </row>
    <row r="10" spans="1:5" x14ac:dyDescent="0.25">
      <c r="A10" t="s">
        <v>880</v>
      </c>
      <c r="B10" t="s">
        <v>901</v>
      </c>
      <c r="C10" t="s">
        <v>902</v>
      </c>
      <c r="D10">
        <v>18503570</v>
      </c>
    </row>
    <row r="11" spans="1:5" x14ac:dyDescent="0.25">
      <c r="A11" t="s">
        <v>880</v>
      </c>
      <c r="B11" t="s">
        <v>903</v>
      </c>
      <c r="C11" t="s">
        <v>156</v>
      </c>
      <c r="D11" t="s">
        <v>904</v>
      </c>
    </row>
    <row r="12" spans="1:5" x14ac:dyDescent="0.25">
      <c r="A12" t="s">
        <v>880</v>
      </c>
      <c r="B12" t="s">
        <v>905</v>
      </c>
      <c r="C12" t="s">
        <v>906</v>
      </c>
      <c r="D12" t="s">
        <v>907</v>
      </c>
    </row>
    <row r="13" spans="1:5" x14ac:dyDescent="0.25">
      <c r="A13" t="s">
        <v>880</v>
      </c>
      <c r="B13" t="s">
        <v>908</v>
      </c>
      <c r="C13" t="s">
        <v>909</v>
      </c>
      <c r="D13" t="s">
        <v>910</v>
      </c>
    </row>
    <row r="14" spans="1:5" x14ac:dyDescent="0.25">
      <c r="A14" t="s">
        <v>880</v>
      </c>
      <c r="B14" t="s">
        <v>25</v>
      </c>
      <c r="C14" t="s">
        <v>26</v>
      </c>
      <c r="D14" t="s">
        <v>911</v>
      </c>
    </row>
    <row r="15" spans="1:5" x14ac:dyDescent="0.25">
      <c r="A15" t="s">
        <v>880</v>
      </c>
      <c r="B15" t="s">
        <v>912</v>
      </c>
      <c r="C15" t="s">
        <v>913</v>
      </c>
      <c r="D15" t="s">
        <v>914</v>
      </c>
    </row>
    <row r="16" spans="1:5" x14ac:dyDescent="0.25">
      <c r="A16" t="s">
        <v>880</v>
      </c>
      <c r="B16" t="s">
        <v>216</v>
      </c>
      <c r="C16" t="s">
        <v>217</v>
      </c>
      <c r="D16" t="s">
        <v>915</v>
      </c>
    </row>
    <row r="17" spans="1:4" x14ac:dyDescent="0.25">
      <c r="A17" t="s">
        <v>880</v>
      </c>
      <c r="B17" t="s">
        <v>916</v>
      </c>
      <c r="C17" t="s">
        <v>917</v>
      </c>
      <c r="D17" t="s">
        <v>918</v>
      </c>
    </row>
    <row r="18" spans="1:4" x14ac:dyDescent="0.25">
      <c r="A18" t="s">
        <v>880</v>
      </c>
      <c r="B18" t="s">
        <v>919</v>
      </c>
      <c r="C18" t="s">
        <v>920</v>
      </c>
      <c r="D18" t="s">
        <v>921</v>
      </c>
    </row>
    <row r="19" spans="1:4" x14ac:dyDescent="0.25">
      <c r="A19" t="s">
        <v>880</v>
      </c>
      <c r="B19" t="s">
        <v>922</v>
      </c>
      <c r="C19" t="s">
        <v>923</v>
      </c>
      <c r="D19">
        <v>24770881</v>
      </c>
    </row>
    <row r="20" spans="1:4" x14ac:dyDescent="0.25">
      <c r="A20" t="s">
        <v>880</v>
      </c>
      <c r="B20" t="s">
        <v>924</v>
      </c>
      <c r="C20" t="s">
        <v>925</v>
      </c>
      <c r="D20">
        <v>23535033</v>
      </c>
    </row>
    <row r="21" spans="1:4" x14ac:dyDescent="0.25">
      <c r="A21" t="s">
        <v>880</v>
      </c>
      <c r="B21" t="s">
        <v>926</v>
      </c>
      <c r="C21" t="s">
        <v>927</v>
      </c>
      <c r="D21" t="s">
        <v>928</v>
      </c>
    </row>
    <row r="22" spans="1:4" x14ac:dyDescent="0.25">
      <c r="A22" t="s">
        <v>880</v>
      </c>
      <c r="B22" t="s">
        <v>929</v>
      </c>
      <c r="C22" t="s">
        <v>930</v>
      </c>
      <c r="D22" t="s">
        <v>931</v>
      </c>
    </row>
    <row r="23" spans="1:4" x14ac:dyDescent="0.25">
      <c r="A23" t="s">
        <v>880</v>
      </c>
      <c r="B23" t="s">
        <v>932</v>
      </c>
      <c r="C23" t="s">
        <v>933</v>
      </c>
      <c r="D23" t="s">
        <v>934</v>
      </c>
    </row>
    <row r="24" spans="1:4" x14ac:dyDescent="0.25">
      <c r="A24" t="s">
        <v>880</v>
      </c>
      <c r="B24" t="s">
        <v>935</v>
      </c>
      <c r="C24" t="s">
        <v>936</v>
      </c>
      <c r="D24" t="s">
        <v>937</v>
      </c>
    </row>
    <row r="25" spans="1:4" x14ac:dyDescent="0.25">
      <c r="A25" t="s">
        <v>880</v>
      </c>
      <c r="B25" t="s">
        <v>938</v>
      </c>
      <c r="C25" t="s">
        <v>939</v>
      </c>
      <c r="D25" t="s">
        <v>940</v>
      </c>
    </row>
    <row r="26" spans="1:4" x14ac:dyDescent="0.25">
      <c r="A26" t="s">
        <v>880</v>
      </c>
      <c r="B26" t="s">
        <v>941</v>
      </c>
      <c r="C26" t="s">
        <v>942</v>
      </c>
      <c r="D26" t="s">
        <v>943</v>
      </c>
    </row>
    <row r="27" spans="1:4" x14ac:dyDescent="0.25">
      <c r="A27" t="s">
        <v>880</v>
      </c>
      <c r="B27" t="s">
        <v>944</v>
      </c>
      <c r="C27" t="s">
        <v>945</v>
      </c>
      <c r="D27">
        <v>23535033</v>
      </c>
    </row>
    <row r="28" spans="1:4" x14ac:dyDescent="0.25">
      <c r="A28" t="s">
        <v>880</v>
      </c>
      <c r="B28" t="s">
        <v>229</v>
      </c>
      <c r="C28" t="s">
        <v>230</v>
      </c>
      <c r="D28" t="s">
        <v>946</v>
      </c>
    </row>
    <row r="29" spans="1:4" x14ac:dyDescent="0.25">
      <c r="A29" t="s">
        <v>880</v>
      </c>
      <c r="B29" t="s">
        <v>600</v>
      </c>
      <c r="C29" t="s">
        <v>601</v>
      </c>
      <c r="D29">
        <v>23535033</v>
      </c>
    </row>
    <row r="30" spans="1:4" x14ac:dyDescent="0.25">
      <c r="A30" t="s">
        <v>880</v>
      </c>
      <c r="B30" t="s">
        <v>947</v>
      </c>
      <c r="C30" t="s">
        <v>948</v>
      </c>
      <c r="D30" t="s">
        <v>949</v>
      </c>
    </row>
    <row r="31" spans="1:4" x14ac:dyDescent="0.25">
      <c r="A31" t="s">
        <v>880</v>
      </c>
      <c r="B31" t="s">
        <v>950</v>
      </c>
      <c r="C31" t="s">
        <v>951</v>
      </c>
      <c r="D31">
        <v>23535033</v>
      </c>
    </row>
    <row r="32" spans="1:4" x14ac:dyDescent="0.25">
      <c r="A32" t="s">
        <v>880</v>
      </c>
      <c r="B32" t="s">
        <v>383</v>
      </c>
      <c r="C32" t="s">
        <v>384</v>
      </c>
      <c r="D32" t="s">
        <v>952</v>
      </c>
    </row>
    <row r="33" spans="1:4" x14ac:dyDescent="0.25">
      <c r="A33" t="s">
        <v>880</v>
      </c>
      <c r="B33" t="s">
        <v>953</v>
      </c>
      <c r="C33" t="s">
        <v>954</v>
      </c>
      <c r="D33" t="s">
        <v>955</v>
      </c>
    </row>
    <row r="34" spans="1:4" x14ac:dyDescent="0.25">
      <c r="A34" t="s">
        <v>880</v>
      </c>
      <c r="B34" t="s">
        <v>956</v>
      </c>
      <c r="C34" t="s">
        <v>957</v>
      </c>
      <c r="D34">
        <v>22005931</v>
      </c>
    </row>
    <row r="35" spans="1:4" x14ac:dyDescent="0.25">
      <c r="A35" t="s">
        <v>880</v>
      </c>
      <c r="B35" t="s">
        <v>958</v>
      </c>
      <c r="C35" t="s">
        <v>959</v>
      </c>
      <c r="D35" t="s">
        <v>960</v>
      </c>
    </row>
    <row r="36" spans="1:4" x14ac:dyDescent="0.25">
      <c r="A36" t="s">
        <v>880</v>
      </c>
      <c r="B36" t="s">
        <v>961</v>
      </c>
      <c r="C36" t="s">
        <v>962</v>
      </c>
      <c r="D36">
        <v>23535033</v>
      </c>
    </row>
    <row r="37" spans="1:4" x14ac:dyDescent="0.25">
      <c r="A37" t="s">
        <v>880</v>
      </c>
      <c r="B37" t="s">
        <v>620</v>
      </c>
      <c r="C37" t="s">
        <v>621</v>
      </c>
      <c r="D37" t="s">
        <v>963</v>
      </c>
    </row>
    <row r="38" spans="1:4" x14ac:dyDescent="0.25">
      <c r="A38" t="s">
        <v>880</v>
      </c>
      <c r="B38" t="s">
        <v>964</v>
      </c>
      <c r="C38" t="s">
        <v>965</v>
      </c>
      <c r="D38" t="s">
        <v>966</v>
      </c>
    </row>
    <row r="39" spans="1:4" x14ac:dyDescent="0.25">
      <c r="A39" t="s">
        <v>880</v>
      </c>
      <c r="B39" t="s">
        <v>967</v>
      </c>
      <c r="C39" t="s">
        <v>968</v>
      </c>
      <c r="D39" t="s">
        <v>969</v>
      </c>
    </row>
    <row r="40" spans="1:4" x14ac:dyDescent="0.25">
      <c r="A40" t="s">
        <v>880</v>
      </c>
      <c r="B40" t="s">
        <v>970</v>
      </c>
      <c r="C40" t="s">
        <v>971</v>
      </c>
      <c r="D40">
        <v>23535033</v>
      </c>
    </row>
    <row r="41" spans="1:4" x14ac:dyDescent="0.25">
      <c r="A41" t="s">
        <v>880</v>
      </c>
      <c r="B41" t="s">
        <v>972</v>
      </c>
      <c r="C41" t="s">
        <v>973</v>
      </c>
      <c r="D41" t="s">
        <v>974</v>
      </c>
    </row>
    <row r="42" spans="1:4" x14ac:dyDescent="0.25">
      <c r="A42" t="s">
        <v>880</v>
      </c>
      <c r="B42" t="s">
        <v>975</v>
      </c>
      <c r="C42" t="s">
        <v>976</v>
      </c>
      <c r="D42" t="s">
        <v>977</v>
      </c>
    </row>
    <row r="43" spans="1:4" x14ac:dyDescent="0.25">
      <c r="A43" t="s">
        <v>880</v>
      </c>
      <c r="B43" t="s">
        <v>978</v>
      </c>
      <c r="C43" t="s">
        <v>979</v>
      </c>
      <c r="D43">
        <v>23535033</v>
      </c>
    </row>
    <row r="44" spans="1:4" x14ac:dyDescent="0.25">
      <c r="A44" t="s">
        <v>880</v>
      </c>
      <c r="B44" t="s">
        <v>980</v>
      </c>
      <c r="C44" t="s">
        <v>981</v>
      </c>
      <c r="D44">
        <v>23535033</v>
      </c>
    </row>
    <row r="45" spans="1:4" x14ac:dyDescent="0.25">
      <c r="A45" t="s">
        <v>880</v>
      </c>
      <c r="B45" t="s">
        <v>672</v>
      </c>
      <c r="C45" t="s">
        <v>673</v>
      </c>
      <c r="D45" t="s">
        <v>982</v>
      </c>
    </row>
    <row r="46" spans="1:4" x14ac:dyDescent="0.25">
      <c r="A46" t="s">
        <v>880</v>
      </c>
      <c r="B46" t="s">
        <v>427</v>
      </c>
      <c r="C46" t="s">
        <v>428</v>
      </c>
      <c r="D46" t="s">
        <v>983</v>
      </c>
    </row>
    <row r="47" spans="1:4" x14ac:dyDescent="0.25">
      <c r="A47" t="s">
        <v>880</v>
      </c>
      <c r="B47" t="s">
        <v>433</v>
      </c>
      <c r="C47" t="s">
        <v>434</v>
      </c>
      <c r="D47" t="s">
        <v>984</v>
      </c>
    </row>
    <row r="48" spans="1:4" x14ac:dyDescent="0.25">
      <c r="A48" t="s">
        <v>880</v>
      </c>
      <c r="B48" t="s">
        <v>985</v>
      </c>
      <c r="C48" t="s">
        <v>986</v>
      </c>
      <c r="D48" t="s">
        <v>987</v>
      </c>
    </row>
    <row r="49" spans="1:4" x14ac:dyDescent="0.25">
      <c r="A49" t="s">
        <v>880</v>
      </c>
      <c r="B49" t="s">
        <v>988</v>
      </c>
      <c r="C49" t="s">
        <v>989</v>
      </c>
      <c r="D49" t="s">
        <v>990</v>
      </c>
    </row>
    <row r="50" spans="1:4" x14ac:dyDescent="0.25">
      <c r="A50" t="s">
        <v>880</v>
      </c>
      <c r="B50" t="s">
        <v>439</v>
      </c>
      <c r="C50" t="s">
        <v>440</v>
      </c>
      <c r="D50" t="s">
        <v>991</v>
      </c>
    </row>
    <row r="51" spans="1:4" x14ac:dyDescent="0.25">
      <c r="A51" t="s">
        <v>880</v>
      </c>
      <c r="B51" t="s">
        <v>442</v>
      </c>
      <c r="C51" t="s">
        <v>443</v>
      </c>
      <c r="D51" t="s">
        <v>992</v>
      </c>
    </row>
    <row r="52" spans="1:4" x14ac:dyDescent="0.25">
      <c r="A52" t="s">
        <v>880</v>
      </c>
      <c r="B52" t="s">
        <v>445</v>
      </c>
      <c r="C52" t="s">
        <v>446</v>
      </c>
      <c r="D52" t="s">
        <v>993</v>
      </c>
    </row>
    <row r="53" spans="1:4" x14ac:dyDescent="0.25">
      <c r="A53" t="s">
        <v>880</v>
      </c>
      <c r="B53" t="s">
        <v>994</v>
      </c>
      <c r="C53" t="s">
        <v>995</v>
      </c>
      <c r="D53">
        <v>25649651</v>
      </c>
    </row>
    <row r="54" spans="1:4" x14ac:dyDescent="0.25">
      <c r="A54" t="s">
        <v>880</v>
      </c>
      <c r="B54" t="s">
        <v>447</v>
      </c>
      <c r="C54" t="s">
        <v>448</v>
      </c>
      <c r="D54" t="s">
        <v>996</v>
      </c>
    </row>
    <row r="55" spans="1:4" x14ac:dyDescent="0.25">
      <c r="A55" t="s">
        <v>880</v>
      </c>
      <c r="B55" t="s">
        <v>451</v>
      </c>
      <c r="C55" t="s">
        <v>452</v>
      </c>
      <c r="D55" t="s">
        <v>997</v>
      </c>
    </row>
    <row r="56" spans="1:4" x14ac:dyDescent="0.25">
      <c r="A56" t="s">
        <v>880</v>
      </c>
      <c r="B56" t="s">
        <v>998</v>
      </c>
      <c r="C56" t="s">
        <v>999</v>
      </c>
      <c r="D56" t="s">
        <v>1000</v>
      </c>
    </row>
    <row r="57" spans="1:4" x14ac:dyDescent="0.25">
      <c r="A57" t="s">
        <v>880</v>
      </c>
      <c r="B57" t="s">
        <v>715</v>
      </c>
      <c r="C57" t="s">
        <v>716</v>
      </c>
      <c r="D57" t="s">
        <v>1001</v>
      </c>
    </row>
    <row r="58" spans="1:4" x14ac:dyDescent="0.25">
      <c r="A58" t="s">
        <v>880</v>
      </c>
      <c r="B58" t="s">
        <v>464</v>
      </c>
      <c r="C58" t="s">
        <v>465</v>
      </c>
      <c r="D58" t="s">
        <v>1002</v>
      </c>
    </row>
    <row r="59" spans="1:4" x14ac:dyDescent="0.25">
      <c r="A59" t="s">
        <v>880</v>
      </c>
      <c r="B59" t="s">
        <v>467</v>
      </c>
      <c r="C59" t="s">
        <v>468</v>
      </c>
      <c r="D59" t="s">
        <v>1003</v>
      </c>
    </row>
    <row r="60" spans="1:4" x14ac:dyDescent="0.25">
      <c r="A60" t="s">
        <v>880</v>
      </c>
      <c r="B60" t="s">
        <v>1004</v>
      </c>
      <c r="C60" t="s">
        <v>1005</v>
      </c>
      <c r="D60">
        <v>23535033</v>
      </c>
    </row>
    <row r="61" spans="1:4" x14ac:dyDescent="0.25">
      <c r="A61" t="s">
        <v>880</v>
      </c>
      <c r="B61" t="s">
        <v>1006</v>
      </c>
      <c r="C61" t="s">
        <v>1007</v>
      </c>
      <c r="D61" t="s">
        <v>1008</v>
      </c>
    </row>
    <row r="62" spans="1:4" x14ac:dyDescent="0.25">
      <c r="A62" t="s">
        <v>880</v>
      </c>
      <c r="B62" t="s">
        <v>1009</v>
      </c>
      <c r="C62" t="s">
        <v>1010</v>
      </c>
      <c r="D62">
        <v>22832961</v>
      </c>
    </row>
    <row r="63" spans="1:4" x14ac:dyDescent="0.25">
      <c r="A63" t="s">
        <v>880</v>
      </c>
      <c r="B63" t="s">
        <v>1011</v>
      </c>
      <c r="C63" t="s">
        <v>1012</v>
      </c>
      <c r="D63">
        <v>23535033</v>
      </c>
    </row>
    <row r="64" spans="1:4" x14ac:dyDescent="0.25">
      <c r="A64" t="s">
        <v>880</v>
      </c>
      <c r="B64" t="s">
        <v>1013</v>
      </c>
      <c r="C64" t="s">
        <v>1014</v>
      </c>
      <c r="D64" t="s">
        <v>1015</v>
      </c>
    </row>
    <row r="65" spans="1:4" x14ac:dyDescent="0.25">
      <c r="A65" t="s">
        <v>880</v>
      </c>
      <c r="B65" t="s">
        <v>1016</v>
      </c>
      <c r="C65" t="s">
        <v>1017</v>
      </c>
      <c r="D65">
        <v>24755620</v>
      </c>
    </row>
    <row r="66" spans="1:4" x14ac:dyDescent="0.25">
      <c r="A66" t="s">
        <v>880</v>
      </c>
      <c r="B66" t="s">
        <v>1018</v>
      </c>
      <c r="C66" t="s">
        <v>1019</v>
      </c>
      <c r="D66" t="s">
        <v>1020</v>
      </c>
    </row>
    <row r="67" spans="1:4" x14ac:dyDescent="0.25">
      <c r="A67" t="s">
        <v>880</v>
      </c>
      <c r="B67" t="s">
        <v>1021</v>
      </c>
      <c r="C67" t="s">
        <v>1022</v>
      </c>
      <c r="D67" t="s">
        <v>1023</v>
      </c>
    </row>
    <row r="68" spans="1:4" x14ac:dyDescent="0.25">
      <c r="A68" t="s">
        <v>880</v>
      </c>
      <c r="B68" t="s">
        <v>728</v>
      </c>
      <c r="C68" t="s">
        <v>729</v>
      </c>
      <c r="D68" t="s">
        <v>1024</v>
      </c>
    </row>
    <row r="69" spans="1:4" x14ac:dyDescent="0.25">
      <c r="A69" t="s">
        <v>880</v>
      </c>
      <c r="B69" t="s">
        <v>1025</v>
      </c>
      <c r="C69" t="s">
        <v>1026</v>
      </c>
      <c r="D69">
        <v>23535033</v>
      </c>
    </row>
    <row r="70" spans="1:4" x14ac:dyDescent="0.25">
      <c r="A70" t="s">
        <v>880</v>
      </c>
      <c r="B70" t="s">
        <v>1027</v>
      </c>
      <c r="C70" t="s">
        <v>1028</v>
      </c>
      <c r="D70" t="s">
        <v>1029</v>
      </c>
    </row>
    <row r="71" spans="1:4" x14ac:dyDescent="0.25">
      <c r="A71" t="s">
        <v>880</v>
      </c>
      <c r="B71" t="s">
        <v>1030</v>
      </c>
      <c r="C71" t="s">
        <v>1031</v>
      </c>
      <c r="D71">
        <v>24162737</v>
      </c>
    </row>
    <row r="72" spans="1:4" x14ac:dyDescent="0.25">
      <c r="A72" t="s">
        <v>880</v>
      </c>
      <c r="B72" t="s">
        <v>1032</v>
      </c>
      <c r="C72" t="s">
        <v>1033</v>
      </c>
      <c r="D72">
        <v>23535033</v>
      </c>
    </row>
    <row r="73" spans="1:4" x14ac:dyDescent="0.25">
      <c r="A73" t="s">
        <v>880</v>
      </c>
      <c r="B73" t="s">
        <v>1034</v>
      </c>
      <c r="C73" t="s">
        <v>1035</v>
      </c>
      <c r="D73" t="s">
        <v>1036</v>
      </c>
    </row>
    <row r="74" spans="1:4" x14ac:dyDescent="0.25">
      <c r="A74" t="s">
        <v>880</v>
      </c>
      <c r="B74" t="s">
        <v>1037</v>
      </c>
      <c r="C74" t="s">
        <v>1038</v>
      </c>
      <c r="D74" t="s">
        <v>1039</v>
      </c>
    </row>
    <row r="75" spans="1:4" x14ac:dyDescent="0.25">
      <c r="A75" t="s">
        <v>880</v>
      </c>
      <c r="B75" t="s">
        <v>1040</v>
      </c>
      <c r="C75" t="s">
        <v>1041</v>
      </c>
      <c r="D75" t="s">
        <v>1042</v>
      </c>
    </row>
    <row r="76" spans="1:4" x14ac:dyDescent="0.25">
      <c r="A76" t="s">
        <v>880</v>
      </c>
      <c r="B76" t="s">
        <v>1043</v>
      </c>
      <c r="C76" t="s">
        <v>1044</v>
      </c>
      <c r="D76">
        <v>23535033</v>
      </c>
    </row>
    <row r="77" spans="1:4" x14ac:dyDescent="0.25">
      <c r="A77" t="s">
        <v>880</v>
      </c>
      <c r="B77" t="s">
        <v>1045</v>
      </c>
      <c r="C77" t="s">
        <v>1046</v>
      </c>
      <c r="D77" t="s">
        <v>1047</v>
      </c>
    </row>
    <row r="78" spans="1:4" x14ac:dyDescent="0.25">
      <c r="A78" t="s">
        <v>880</v>
      </c>
      <c r="B78" t="s">
        <v>1048</v>
      </c>
      <c r="C78" t="s">
        <v>1049</v>
      </c>
      <c r="D78" t="s">
        <v>1050</v>
      </c>
    </row>
    <row r="79" spans="1:4" x14ac:dyDescent="0.25">
      <c r="A79" t="s">
        <v>880</v>
      </c>
      <c r="B79" t="s">
        <v>314</v>
      </c>
      <c r="C79" t="s">
        <v>315</v>
      </c>
      <c r="D79" t="s">
        <v>1051</v>
      </c>
    </row>
    <row r="80" spans="1:4" x14ac:dyDescent="0.25">
      <c r="A80" t="s">
        <v>880</v>
      </c>
      <c r="B80" t="s">
        <v>1052</v>
      </c>
      <c r="C80" t="s">
        <v>1053</v>
      </c>
      <c r="D80" t="s">
        <v>1054</v>
      </c>
    </row>
    <row r="81" spans="1:4" x14ac:dyDescent="0.25">
      <c r="A81" t="s">
        <v>880</v>
      </c>
      <c r="B81" t="s">
        <v>1055</v>
      </c>
      <c r="C81" t="s">
        <v>1056</v>
      </c>
      <c r="D81">
        <v>22832961</v>
      </c>
    </row>
    <row r="82" spans="1:4" x14ac:dyDescent="0.25">
      <c r="A82" t="s">
        <v>880</v>
      </c>
      <c r="B82" t="s">
        <v>1057</v>
      </c>
      <c r="C82" t="s">
        <v>1058</v>
      </c>
      <c r="D82" t="s">
        <v>1059</v>
      </c>
    </row>
    <row r="83" spans="1:4" x14ac:dyDescent="0.25">
      <c r="A83" t="s">
        <v>880</v>
      </c>
      <c r="B83" t="s">
        <v>1060</v>
      </c>
      <c r="C83" t="s">
        <v>1061</v>
      </c>
      <c r="D83" t="s">
        <v>1062</v>
      </c>
    </row>
    <row r="84" spans="1:4" x14ac:dyDescent="0.25">
      <c r="A84" t="s">
        <v>880</v>
      </c>
      <c r="B84" t="s">
        <v>1063</v>
      </c>
      <c r="C84" t="s">
        <v>1064</v>
      </c>
      <c r="D84" t="s">
        <v>1065</v>
      </c>
    </row>
    <row r="85" spans="1:4" x14ac:dyDescent="0.25">
      <c r="A85" t="s">
        <v>880</v>
      </c>
      <c r="B85" t="s">
        <v>1066</v>
      </c>
      <c r="C85" t="s">
        <v>1067</v>
      </c>
      <c r="D85" t="s">
        <v>1068</v>
      </c>
    </row>
    <row r="86" spans="1:4" x14ac:dyDescent="0.25">
      <c r="A86" t="s">
        <v>880</v>
      </c>
      <c r="B86" t="s">
        <v>1069</v>
      </c>
      <c r="C86" t="s">
        <v>1070</v>
      </c>
      <c r="D86">
        <v>11709213</v>
      </c>
    </row>
    <row r="87" spans="1:4" x14ac:dyDescent="0.25">
      <c r="A87" t="s">
        <v>880</v>
      </c>
      <c r="B87" t="s">
        <v>802</v>
      </c>
      <c r="C87" t="s">
        <v>803</v>
      </c>
      <c r="D87" t="s">
        <v>1071</v>
      </c>
    </row>
    <row r="88" spans="1:4" x14ac:dyDescent="0.25">
      <c r="A88" t="s">
        <v>880</v>
      </c>
      <c r="B88" t="s">
        <v>1072</v>
      </c>
      <c r="C88" t="s">
        <v>1073</v>
      </c>
      <c r="D88" t="s">
        <v>1074</v>
      </c>
    </row>
    <row r="89" spans="1:4" x14ac:dyDescent="0.25">
      <c r="A89" t="s">
        <v>880</v>
      </c>
      <c r="B89" t="s">
        <v>1075</v>
      </c>
      <c r="C89" t="s">
        <v>1076</v>
      </c>
      <c r="D89" t="s">
        <v>1077</v>
      </c>
    </row>
    <row r="90" spans="1:4" x14ac:dyDescent="0.25">
      <c r="A90" t="s">
        <v>880</v>
      </c>
      <c r="B90" t="s">
        <v>509</v>
      </c>
      <c r="C90" t="s">
        <v>510</v>
      </c>
      <c r="D90" t="s">
        <v>1078</v>
      </c>
    </row>
    <row r="91" spans="1:4" x14ac:dyDescent="0.25">
      <c r="A91" t="s">
        <v>880</v>
      </c>
      <c r="B91" t="s">
        <v>1079</v>
      </c>
      <c r="C91" t="s">
        <v>1080</v>
      </c>
      <c r="D91" t="s">
        <v>1081</v>
      </c>
    </row>
    <row r="92" spans="1:4" x14ac:dyDescent="0.25">
      <c r="A92" t="s">
        <v>880</v>
      </c>
      <c r="B92" t="s">
        <v>1082</v>
      </c>
      <c r="C92" t="s">
        <v>1083</v>
      </c>
      <c r="D92">
        <v>24162737</v>
      </c>
    </row>
    <row r="93" spans="1:4" x14ac:dyDescent="0.25">
      <c r="A93" t="s">
        <v>880</v>
      </c>
      <c r="B93" t="s">
        <v>1084</v>
      </c>
      <c r="C93" t="s">
        <v>1085</v>
      </c>
      <c r="D93" t="s">
        <v>1086</v>
      </c>
    </row>
    <row r="94" spans="1:4" x14ac:dyDescent="0.25">
      <c r="A94" t="s">
        <v>880</v>
      </c>
      <c r="B94" t="s">
        <v>1087</v>
      </c>
      <c r="C94" t="s">
        <v>1088</v>
      </c>
      <c r="D94" t="s">
        <v>1089</v>
      </c>
    </row>
    <row r="95" spans="1:4" x14ac:dyDescent="0.25">
      <c r="A95" t="s">
        <v>880</v>
      </c>
      <c r="B95" t="s">
        <v>1090</v>
      </c>
      <c r="C95" t="s">
        <v>1091</v>
      </c>
      <c r="D95" t="s">
        <v>1092</v>
      </c>
    </row>
    <row r="96" spans="1:4" x14ac:dyDescent="0.25">
      <c r="A96" t="s">
        <v>880</v>
      </c>
      <c r="B96" t="s">
        <v>1093</v>
      </c>
      <c r="C96" t="s">
        <v>1094</v>
      </c>
      <c r="D96">
        <v>23535033</v>
      </c>
    </row>
    <row r="97" spans="1:4" x14ac:dyDescent="0.25">
      <c r="A97" t="s">
        <v>880</v>
      </c>
      <c r="B97" t="s">
        <v>344</v>
      </c>
      <c r="C97" t="s">
        <v>345</v>
      </c>
      <c r="D97" t="s">
        <v>1095</v>
      </c>
    </row>
    <row r="98" spans="1:4" x14ac:dyDescent="0.25">
      <c r="A98" t="s">
        <v>880</v>
      </c>
      <c r="B98" t="s">
        <v>1096</v>
      </c>
      <c r="C98" t="s">
        <v>1097</v>
      </c>
      <c r="D98" t="s">
        <v>1098</v>
      </c>
    </row>
    <row r="99" spans="1:4" x14ac:dyDescent="0.25">
      <c r="A99" t="s">
        <v>880</v>
      </c>
      <c r="B99" t="s">
        <v>1099</v>
      </c>
      <c r="C99" t="s">
        <v>1100</v>
      </c>
      <c r="D99">
        <v>19374891</v>
      </c>
    </row>
    <row r="100" spans="1:4" x14ac:dyDescent="0.25">
      <c r="A100" t="s">
        <v>880</v>
      </c>
      <c r="B100" t="s">
        <v>1101</v>
      </c>
      <c r="C100" t="s">
        <v>1102</v>
      </c>
      <c r="D100" t="s">
        <v>1103</v>
      </c>
    </row>
    <row r="101" spans="1:4" x14ac:dyDescent="0.25">
      <c r="A101" t="s">
        <v>880</v>
      </c>
      <c r="B101" t="s">
        <v>1104</v>
      </c>
      <c r="C101" t="s">
        <v>1105</v>
      </c>
      <c r="D101" t="s">
        <v>1106</v>
      </c>
    </row>
    <row r="102" spans="1:4" x14ac:dyDescent="0.25">
      <c r="A102" t="s">
        <v>1107</v>
      </c>
      <c r="B102" t="s">
        <v>1108</v>
      </c>
      <c r="C102" t="s">
        <v>1109</v>
      </c>
      <c r="D102">
        <v>24529757</v>
      </c>
    </row>
    <row r="103" spans="1:4" x14ac:dyDescent="0.25">
      <c r="A103" t="s">
        <v>1107</v>
      </c>
      <c r="B103" t="s">
        <v>1111</v>
      </c>
      <c r="C103" t="s">
        <v>1112</v>
      </c>
      <c r="D103" t="s">
        <v>1113</v>
      </c>
    </row>
    <row r="104" spans="1:4" x14ac:dyDescent="0.25">
      <c r="A104" t="s">
        <v>1107</v>
      </c>
      <c r="B104" t="s">
        <v>1114</v>
      </c>
      <c r="C104" t="s">
        <v>1115</v>
      </c>
      <c r="D104" t="s">
        <v>1116</v>
      </c>
    </row>
    <row r="105" spans="1:4" x14ac:dyDescent="0.25">
      <c r="A105" t="s">
        <v>1107</v>
      </c>
      <c r="B105" t="s">
        <v>540</v>
      </c>
      <c r="C105" t="s">
        <v>541</v>
      </c>
      <c r="D105">
        <v>24529757</v>
      </c>
    </row>
    <row r="106" spans="1:4" x14ac:dyDescent="0.25">
      <c r="A106" t="s">
        <v>1107</v>
      </c>
      <c r="B106" t="s">
        <v>1117</v>
      </c>
      <c r="C106" t="s">
        <v>1118</v>
      </c>
      <c r="D106" t="s">
        <v>1119</v>
      </c>
    </row>
    <row r="107" spans="1:4" x14ac:dyDescent="0.25">
      <c r="A107" t="s">
        <v>1107</v>
      </c>
      <c r="B107" t="s">
        <v>1120</v>
      </c>
      <c r="C107" t="s">
        <v>1121</v>
      </c>
      <c r="D107" t="s">
        <v>1122</v>
      </c>
    </row>
    <row r="108" spans="1:4" x14ac:dyDescent="0.25">
      <c r="A108" t="s">
        <v>1107</v>
      </c>
      <c r="B108" t="s">
        <v>1123</v>
      </c>
      <c r="C108" t="s">
        <v>1124</v>
      </c>
      <c r="D108">
        <v>11796754</v>
      </c>
    </row>
    <row r="109" spans="1:4" x14ac:dyDescent="0.25">
      <c r="A109" t="s">
        <v>1107</v>
      </c>
      <c r="B109" t="s">
        <v>1125</v>
      </c>
      <c r="C109" t="s">
        <v>1126</v>
      </c>
      <c r="D109" t="s">
        <v>1127</v>
      </c>
    </row>
    <row r="110" spans="1:4" x14ac:dyDescent="0.25">
      <c r="A110" t="s">
        <v>1107</v>
      </c>
      <c r="B110" t="s">
        <v>1128</v>
      </c>
      <c r="C110" t="s">
        <v>1129</v>
      </c>
      <c r="D110" t="s">
        <v>1130</v>
      </c>
    </row>
    <row r="111" spans="1:4" x14ac:dyDescent="0.25">
      <c r="A111" t="s">
        <v>1107</v>
      </c>
      <c r="B111" t="s">
        <v>1131</v>
      </c>
      <c r="C111" t="s">
        <v>1132</v>
      </c>
      <c r="D111">
        <v>20348957</v>
      </c>
    </row>
    <row r="112" spans="1:4" x14ac:dyDescent="0.25">
      <c r="A112" t="s">
        <v>1107</v>
      </c>
      <c r="B112" t="s">
        <v>1133</v>
      </c>
      <c r="C112" t="s">
        <v>1134</v>
      </c>
      <c r="D112" t="s">
        <v>1135</v>
      </c>
    </row>
    <row r="113" spans="1:4" x14ac:dyDescent="0.25">
      <c r="A113" t="s">
        <v>1107</v>
      </c>
      <c r="B113" t="s">
        <v>941</v>
      </c>
      <c r="C113" t="s">
        <v>942</v>
      </c>
      <c r="D113">
        <v>11796754</v>
      </c>
    </row>
    <row r="114" spans="1:4" x14ac:dyDescent="0.25">
      <c r="A114" t="s">
        <v>1107</v>
      </c>
      <c r="B114" t="s">
        <v>1136</v>
      </c>
      <c r="C114" t="s">
        <v>1137</v>
      </c>
      <c r="D114" t="s">
        <v>1138</v>
      </c>
    </row>
    <row r="115" spans="1:4" x14ac:dyDescent="0.25">
      <c r="A115" t="s">
        <v>1107</v>
      </c>
      <c r="B115" t="s">
        <v>1139</v>
      </c>
      <c r="C115" t="s">
        <v>1140</v>
      </c>
      <c r="D115" t="s">
        <v>1141</v>
      </c>
    </row>
    <row r="116" spans="1:4" x14ac:dyDescent="0.25">
      <c r="A116" t="s">
        <v>1107</v>
      </c>
      <c r="B116" t="s">
        <v>947</v>
      </c>
      <c r="C116" t="s">
        <v>948</v>
      </c>
      <c r="D116" t="s">
        <v>1142</v>
      </c>
    </row>
    <row r="117" spans="1:4" x14ac:dyDescent="0.25">
      <c r="A117" t="s">
        <v>1107</v>
      </c>
      <c r="B117" t="s">
        <v>1143</v>
      </c>
      <c r="C117" t="s">
        <v>1144</v>
      </c>
      <c r="D117">
        <v>24529757</v>
      </c>
    </row>
    <row r="118" spans="1:4" x14ac:dyDescent="0.25">
      <c r="A118" t="s">
        <v>1107</v>
      </c>
      <c r="B118" t="s">
        <v>1145</v>
      </c>
      <c r="C118" t="s">
        <v>1146</v>
      </c>
      <c r="D118">
        <v>11796754</v>
      </c>
    </row>
    <row r="119" spans="1:4" x14ac:dyDescent="0.25">
      <c r="A119" t="s">
        <v>1107</v>
      </c>
      <c r="B119" t="s">
        <v>610</v>
      </c>
      <c r="C119" t="s">
        <v>611</v>
      </c>
    </row>
    <row r="120" spans="1:4" x14ac:dyDescent="0.25">
      <c r="A120" t="s">
        <v>1107</v>
      </c>
      <c r="B120" t="s">
        <v>1147</v>
      </c>
      <c r="C120" t="s">
        <v>1148</v>
      </c>
      <c r="D120" t="s">
        <v>1149</v>
      </c>
    </row>
    <row r="121" spans="1:4" x14ac:dyDescent="0.25">
      <c r="A121" t="s">
        <v>1107</v>
      </c>
      <c r="B121" t="s">
        <v>1150</v>
      </c>
      <c r="C121" t="s">
        <v>1151</v>
      </c>
      <c r="D121" t="s">
        <v>1152</v>
      </c>
    </row>
    <row r="122" spans="1:4" x14ac:dyDescent="0.25">
      <c r="A122" t="s">
        <v>1107</v>
      </c>
      <c r="B122" t="s">
        <v>1153</v>
      </c>
      <c r="C122" t="s">
        <v>1154</v>
      </c>
      <c r="D122" t="s">
        <v>1155</v>
      </c>
    </row>
    <row r="123" spans="1:4" x14ac:dyDescent="0.25">
      <c r="A123" t="s">
        <v>1107</v>
      </c>
      <c r="B123" t="s">
        <v>1156</v>
      </c>
      <c r="C123" t="s">
        <v>1157</v>
      </c>
      <c r="D123">
        <v>19118816</v>
      </c>
    </row>
    <row r="124" spans="1:4" x14ac:dyDescent="0.25">
      <c r="A124" t="s">
        <v>1107</v>
      </c>
      <c r="B124" t="s">
        <v>1158</v>
      </c>
      <c r="C124" t="s">
        <v>1159</v>
      </c>
      <c r="D124" t="s">
        <v>1160</v>
      </c>
    </row>
    <row r="125" spans="1:4" x14ac:dyDescent="0.25">
      <c r="A125" t="s">
        <v>1107</v>
      </c>
      <c r="B125" t="s">
        <v>1161</v>
      </c>
      <c r="C125" t="s">
        <v>1162</v>
      </c>
      <c r="D125" t="s">
        <v>1163</v>
      </c>
    </row>
    <row r="126" spans="1:4" x14ac:dyDescent="0.25">
      <c r="A126" t="s">
        <v>1107</v>
      </c>
      <c r="B126" t="s">
        <v>1164</v>
      </c>
      <c r="C126" t="s">
        <v>1165</v>
      </c>
      <c r="D126">
        <v>11796754</v>
      </c>
    </row>
    <row r="127" spans="1:4" x14ac:dyDescent="0.25">
      <c r="A127" t="s">
        <v>1107</v>
      </c>
      <c r="B127" t="s">
        <v>1166</v>
      </c>
      <c r="C127" t="s">
        <v>1167</v>
      </c>
      <c r="D127">
        <v>11796754</v>
      </c>
    </row>
    <row r="128" spans="1:4" x14ac:dyDescent="0.25">
      <c r="A128" t="s">
        <v>1107</v>
      </c>
      <c r="B128" t="s">
        <v>412</v>
      </c>
      <c r="C128" t="s">
        <v>413</v>
      </c>
      <c r="D128" t="s">
        <v>1168</v>
      </c>
    </row>
    <row r="129" spans="1:4" x14ac:dyDescent="0.25">
      <c r="A129" t="s">
        <v>1107</v>
      </c>
      <c r="B129" t="s">
        <v>1169</v>
      </c>
      <c r="C129" t="s">
        <v>1170</v>
      </c>
      <c r="D129" t="s">
        <v>1171</v>
      </c>
    </row>
    <row r="130" spans="1:4" x14ac:dyDescent="0.25">
      <c r="A130" t="s">
        <v>1107</v>
      </c>
      <c r="B130" t="s">
        <v>1172</v>
      </c>
      <c r="C130" t="s">
        <v>1173</v>
      </c>
      <c r="D130">
        <v>16681429</v>
      </c>
    </row>
    <row r="131" spans="1:4" x14ac:dyDescent="0.25">
      <c r="A131" t="s">
        <v>1107</v>
      </c>
      <c r="B131" t="s">
        <v>424</v>
      </c>
      <c r="C131" t="s">
        <v>425</v>
      </c>
      <c r="D131">
        <v>16109392</v>
      </c>
    </row>
    <row r="132" spans="1:4" x14ac:dyDescent="0.25">
      <c r="A132" t="s">
        <v>1107</v>
      </c>
      <c r="B132" t="s">
        <v>1174</v>
      </c>
      <c r="C132" t="s">
        <v>1175</v>
      </c>
      <c r="D132">
        <v>24529757</v>
      </c>
    </row>
    <row r="133" spans="1:4" x14ac:dyDescent="0.25">
      <c r="A133" t="s">
        <v>1107</v>
      </c>
      <c r="B133" t="s">
        <v>1176</v>
      </c>
      <c r="C133" t="s">
        <v>1177</v>
      </c>
      <c r="D133">
        <v>24529757</v>
      </c>
    </row>
    <row r="134" spans="1:4" x14ac:dyDescent="0.25">
      <c r="A134" t="s">
        <v>1107</v>
      </c>
      <c r="B134" t="s">
        <v>1178</v>
      </c>
      <c r="C134" t="s">
        <v>1179</v>
      </c>
      <c r="D134">
        <v>11796754</v>
      </c>
    </row>
    <row r="135" spans="1:4" x14ac:dyDescent="0.25">
      <c r="A135" t="s">
        <v>1107</v>
      </c>
      <c r="B135" t="s">
        <v>1180</v>
      </c>
      <c r="C135" t="s">
        <v>1181</v>
      </c>
      <c r="D135">
        <v>22959728</v>
      </c>
    </row>
    <row r="136" spans="1:4" x14ac:dyDescent="0.25">
      <c r="A136" t="s">
        <v>1107</v>
      </c>
      <c r="B136" t="s">
        <v>1182</v>
      </c>
      <c r="C136" t="s">
        <v>1183</v>
      </c>
      <c r="D136" t="s">
        <v>1184</v>
      </c>
    </row>
    <row r="137" spans="1:4" x14ac:dyDescent="0.25">
      <c r="A137" t="s">
        <v>1107</v>
      </c>
      <c r="B137" t="s">
        <v>1185</v>
      </c>
      <c r="C137" t="s">
        <v>1186</v>
      </c>
      <c r="D137">
        <v>22959728</v>
      </c>
    </row>
    <row r="138" spans="1:4" x14ac:dyDescent="0.25">
      <c r="A138" t="s">
        <v>1107</v>
      </c>
      <c r="B138" t="s">
        <v>1187</v>
      </c>
      <c r="C138" t="s">
        <v>1188</v>
      </c>
      <c r="D138">
        <v>11796754</v>
      </c>
    </row>
    <row r="139" spans="1:4" x14ac:dyDescent="0.25">
      <c r="A139" t="s">
        <v>1107</v>
      </c>
      <c r="B139" t="s">
        <v>1189</v>
      </c>
      <c r="C139" t="s">
        <v>1190</v>
      </c>
      <c r="D139" t="s">
        <v>1191</v>
      </c>
    </row>
    <row r="140" spans="1:4" x14ac:dyDescent="0.25">
      <c r="A140" t="s">
        <v>1107</v>
      </c>
      <c r="B140" t="s">
        <v>1192</v>
      </c>
      <c r="C140" t="s">
        <v>1193</v>
      </c>
      <c r="D140">
        <v>24529757</v>
      </c>
    </row>
    <row r="141" spans="1:4" x14ac:dyDescent="0.25">
      <c r="A141" t="s">
        <v>1107</v>
      </c>
      <c r="B141" t="s">
        <v>123</v>
      </c>
      <c r="C141" t="s">
        <v>124</v>
      </c>
      <c r="D141" t="s">
        <v>1194</v>
      </c>
    </row>
    <row r="142" spans="1:4" x14ac:dyDescent="0.25">
      <c r="A142" t="s">
        <v>1107</v>
      </c>
      <c r="B142" t="s">
        <v>1195</v>
      </c>
      <c r="C142" t="s">
        <v>1196</v>
      </c>
      <c r="D142">
        <v>24529757</v>
      </c>
    </row>
    <row r="143" spans="1:4" x14ac:dyDescent="0.25">
      <c r="A143" t="s">
        <v>1107</v>
      </c>
      <c r="B143" t="s">
        <v>1197</v>
      </c>
      <c r="C143" t="s">
        <v>1198</v>
      </c>
      <c r="D143" t="s">
        <v>1199</v>
      </c>
    </row>
    <row r="144" spans="1:4" x14ac:dyDescent="0.25">
      <c r="A144" t="s">
        <v>1107</v>
      </c>
      <c r="B144" t="s">
        <v>1200</v>
      </c>
      <c r="C144" t="s">
        <v>1201</v>
      </c>
      <c r="D144">
        <v>11796754</v>
      </c>
    </row>
    <row r="145" spans="1:4" x14ac:dyDescent="0.25">
      <c r="A145" t="s">
        <v>1107</v>
      </c>
      <c r="B145" t="s">
        <v>483</v>
      </c>
      <c r="C145" t="s">
        <v>484</v>
      </c>
    </row>
    <row r="146" spans="1:4" x14ac:dyDescent="0.25">
      <c r="A146" t="s">
        <v>1107</v>
      </c>
      <c r="B146" t="s">
        <v>310</v>
      </c>
      <c r="C146" t="s">
        <v>311</v>
      </c>
      <c r="D146">
        <v>11796754</v>
      </c>
    </row>
    <row r="147" spans="1:4" x14ac:dyDescent="0.25">
      <c r="A147" t="s">
        <v>1107</v>
      </c>
      <c r="B147" t="s">
        <v>1202</v>
      </c>
      <c r="C147" t="s">
        <v>1203</v>
      </c>
      <c r="D147" t="s">
        <v>1204</v>
      </c>
    </row>
    <row r="148" spans="1:4" x14ac:dyDescent="0.25">
      <c r="A148" t="s">
        <v>1107</v>
      </c>
      <c r="B148" t="s">
        <v>1205</v>
      </c>
      <c r="C148" t="s">
        <v>1206</v>
      </c>
      <c r="D148" t="s">
        <v>1207</v>
      </c>
    </row>
    <row r="149" spans="1:4" x14ac:dyDescent="0.25">
      <c r="A149" t="s">
        <v>1107</v>
      </c>
      <c r="B149" t="s">
        <v>1208</v>
      </c>
      <c r="C149" t="s">
        <v>1209</v>
      </c>
      <c r="D149" t="s">
        <v>1210</v>
      </c>
    </row>
    <row r="150" spans="1:4" x14ac:dyDescent="0.25">
      <c r="A150" t="s">
        <v>1107</v>
      </c>
      <c r="B150" t="s">
        <v>1211</v>
      </c>
      <c r="C150" t="s">
        <v>1212</v>
      </c>
      <c r="D150" t="s">
        <v>1213</v>
      </c>
    </row>
    <row r="151" spans="1:4" x14ac:dyDescent="0.25">
      <c r="A151" t="s">
        <v>1107</v>
      </c>
      <c r="B151" t="s">
        <v>1214</v>
      </c>
      <c r="C151" t="s">
        <v>1215</v>
      </c>
      <c r="D151" t="s">
        <v>1216</v>
      </c>
    </row>
    <row r="152" spans="1:4" x14ac:dyDescent="0.25">
      <c r="A152" t="s">
        <v>1107</v>
      </c>
      <c r="B152" t="s">
        <v>1217</v>
      </c>
      <c r="C152" t="s">
        <v>1218</v>
      </c>
      <c r="D152" t="s">
        <v>1219</v>
      </c>
    </row>
    <row r="153" spans="1:4" x14ac:dyDescent="0.25">
      <c r="A153" t="s">
        <v>1107</v>
      </c>
      <c r="B153" t="s">
        <v>1220</v>
      </c>
      <c r="C153" t="s">
        <v>1221</v>
      </c>
      <c r="D153" t="s">
        <v>1222</v>
      </c>
    </row>
    <row r="154" spans="1:4" x14ac:dyDescent="0.25">
      <c r="A154" t="s">
        <v>1107</v>
      </c>
      <c r="B154" t="s">
        <v>1066</v>
      </c>
      <c r="C154" t="s">
        <v>1067</v>
      </c>
      <c r="D154" t="s">
        <v>1223</v>
      </c>
    </row>
    <row r="155" spans="1:4" x14ac:dyDescent="0.25">
      <c r="A155" t="s">
        <v>1107</v>
      </c>
      <c r="B155" t="s">
        <v>1224</v>
      </c>
      <c r="C155" t="s">
        <v>1225</v>
      </c>
      <c r="D155">
        <v>11796754</v>
      </c>
    </row>
    <row r="156" spans="1:4" x14ac:dyDescent="0.25">
      <c r="A156" t="s">
        <v>1107</v>
      </c>
      <c r="B156" t="s">
        <v>1226</v>
      </c>
      <c r="C156" t="s">
        <v>1227</v>
      </c>
      <c r="D156" t="s">
        <v>1228</v>
      </c>
    </row>
    <row r="157" spans="1:4" x14ac:dyDescent="0.25">
      <c r="A157" t="s">
        <v>1107</v>
      </c>
      <c r="B157" t="s">
        <v>1229</v>
      </c>
      <c r="C157" t="s">
        <v>1230</v>
      </c>
      <c r="D157" t="s">
        <v>1231</v>
      </c>
    </row>
    <row r="158" spans="1:4" x14ac:dyDescent="0.25">
      <c r="A158" t="s">
        <v>1107</v>
      </c>
      <c r="B158" t="s">
        <v>1232</v>
      </c>
      <c r="C158" t="s">
        <v>1233</v>
      </c>
      <c r="D158">
        <v>11796754</v>
      </c>
    </row>
    <row r="159" spans="1:4" x14ac:dyDescent="0.25">
      <c r="A159" t="s">
        <v>1107</v>
      </c>
      <c r="B159" t="s">
        <v>1234</v>
      </c>
      <c r="C159" t="s">
        <v>1235</v>
      </c>
      <c r="D159" t="s">
        <v>1236</v>
      </c>
    </row>
    <row r="160" spans="1:4" x14ac:dyDescent="0.25">
      <c r="A160" t="s">
        <v>1107</v>
      </c>
      <c r="B160" t="s">
        <v>1237</v>
      </c>
      <c r="C160" t="s">
        <v>1238</v>
      </c>
      <c r="D160">
        <v>24529757</v>
      </c>
    </row>
    <row r="161" spans="1:4" x14ac:dyDescent="0.25">
      <c r="A161" t="s">
        <v>1107</v>
      </c>
      <c r="B161" t="s">
        <v>820</v>
      </c>
      <c r="C161" t="s">
        <v>821</v>
      </c>
      <c r="D161">
        <v>20132478</v>
      </c>
    </row>
    <row r="162" spans="1:4" x14ac:dyDescent="0.25">
      <c r="A162" t="s">
        <v>1107</v>
      </c>
      <c r="B162" t="s">
        <v>506</v>
      </c>
      <c r="C162" t="s">
        <v>507</v>
      </c>
      <c r="D162" t="s">
        <v>1239</v>
      </c>
    </row>
    <row r="163" spans="1:4" x14ac:dyDescent="0.25">
      <c r="A163" t="s">
        <v>1107</v>
      </c>
      <c r="B163" t="s">
        <v>509</v>
      </c>
      <c r="C163" t="s">
        <v>510</v>
      </c>
      <c r="D163" t="s">
        <v>1240</v>
      </c>
    </row>
    <row r="164" spans="1:4" x14ac:dyDescent="0.25">
      <c r="A164" t="s">
        <v>1107</v>
      </c>
      <c r="B164" t="s">
        <v>1241</v>
      </c>
      <c r="C164" t="s">
        <v>1242</v>
      </c>
      <c r="D164" t="s">
        <v>1243</v>
      </c>
    </row>
    <row r="165" spans="1:4" x14ac:dyDescent="0.25">
      <c r="A165" t="s">
        <v>1107</v>
      </c>
      <c r="B165" t="s">
        <v>1084</v>
      </c>
      <c r="C165" t="s">
        <v>1085</v>
      </c>
      <c r="D165" t="s">
        <v>1244</v>
      </c>
    </row>
    <row r="166" spans="1:4" x14ac:dyDescent="0.25">
      <c r="A166" t="s">
        <v>1107</v>
      </c>
      <c r="B166" t="s">
        <v>1245</v>
      </c>
      <c r="C166" t="s">
        <v>1246</v>
      </c>
      <c r="D166">
        <v>22959728</v>
      </c>
    </row>
    <row r="167" spans="1:4" x14ac:dyDescent="0.25">
      <c r="A167" t="s">
        <v>1107</v>
      </c>
      <c r="B167" t="s">
        <v>1247</v>
      </c>
      <c r="C167" t="s">
        <v>1248</v>
      </c>
      <c r="D167" t="s">
        <v>1249</v>
      </c>
    </row>
    <row r="168" spans="1:4" x14ac:dyDescent="0.25">
      <c r="A168" t="s">
        <v>1107</v>
      </c>
      <c r="B168" t="s">
        <v>1250</v>
      </c>
      <c r="C168" t="s">
        <v>1251</v>
      </c>
      <c r="D168" t="s">
        <v>1252</v>
      </c>
    </row>
    <row r="169" spans="1:4" x14ac:dyDescent="0.25">
      <c r="A169" t="s">
        <v>1107</v>
      </c>
      <c r="B169" t="s">
        <v>1253</v>
      </c>
      <c r="C169" t="s">
        <v>1254</v>
      </c>
      <c r="D169">
        <v>11796754</v>
      </c>
    </row>
    <row r="170" spans="1:4" x14ac:dyDescent="0.25">
      <c r="A170" t="s">
        <v>1107</v>
      </c>
      <c r="B170" t="s">
        <v>344</v>
      </c>
      <c r="C170" t="s">
        <v>345</v>
      </c>
      <c r="D170" t="s">
        <v>1255</v>
      </c>
    </row>
    <row r="171" spans="1:4" x14ac:dyDescent="0.25">
      <c r="A171" t="s">
        <v>1107</v>
      </c>
      <c r="B171" t="s">
        <v>857</v>
      </c>
      <c r="C171" t="s">
        <v>858</v>
      </c>
      <c r="D171" t="s">
        <v>1256</v>
      </c>
    </row>
    <row r="172" spans="1:4" x14ac:dyDescent="0.25">
      <c r="A172" t="s">
        <v>1107</v>
      </c>
      <c r="B172" t="s">
        <v>1101</v>
      </c>
      <c r="C172" t="s">
        <v>1102</v>
      </c>
      <c r="D172" t="s">
        <v>1257</v>
      </c>
    </row>
    <row r="173" spans="1:4" x14ac:dyDescent="0.25">
      <c r="A173" t="s">
        <v>1107</v>
      </c>
      <c r="B173" t="s">
        <v>1258</v>
      </c>
      <c r="C173" t="s">
        <v>1259</v>
      </c>
      <c r="D173">
        <v>16051700</v>
      </c>
    </row>
    <row r="174" spans="1:4" x14ac:dyDescent="0.25">
      <c r="A174" t="s">
        <v>1107</v>
      </c>
      <c r="B174" t="s">
        <v>1260</v>
      </c>
      <c r="C174" t="s">
        <v>1261</v>
      </c>
      <c r="D174" t="s">
        <v>1262</v>
      </c>
    </row>
    <row r="175" spans="1:4" x14ac:dyDescent="0.25">
      <c r="A175" t="s">
        <v>1107</v>
      </c>
      <c r="B175" t="s">
        <v>1263</v>
      </c>
      <c r="C175" t="s">
        <v>1264</v>
      </c>
      <c r="D175" t="s">
        <v>1265</v>
      </c>
    </row>
    <row r="176" spans="1:4" x14ac:dyDescent="0.25">
      <c r="A176" t="s">
        <v>1107</v>
      </c>
      <c r="B176" t="s">
        <v>194</v>
      </c>
      <c r="C176" t="s">
        <v>195</v>
      </c>
      <c r="D176" t="s">
        <v>1266</v>
      </c>
    </row>
    <row r="177" spans="1:4" x14ac:dyDescent="0.25">
      <c r="A177" t="s">
        <v>1107</v>
      </c>
      <c r="B177" t="s">
        <v>1267</v>
      </c>
      <c r="C177" t="s">
        <v>1268</v>
      </c>
      <c r="D177">
        <v>11796754</v>
      </c>
    </row>
    <row r="178" spans="1:4" x14ac:dyDescent="0.25">
      <c r="A178" t="s">
        <v>1107</v>
      </c>
      <c r="B178" t="s">
        <v>1269</v>
      </c>
      <c r="C178" t="s">
        <v>1270</v>
      </c>
      <c r="D178">
        <v>11796754</v>
      </c>
    </row>
    <row r="179" spans="1:4" x14ac:dyDescent="0.25">
      <c r="A179" t="s">
        <v>1107</v>
      </c>
      <c r="B179" t="s">
        <v>1271</v>
      </c>
      <c r="C179" t="s">
        <v>1272</v>
      </c>
      <c r="D179" t="s">
        <v>1273</v>
      </c>
    </row>
    <row r="180" spans="1:4" x14ac:dyDescent="0.25">
      <c r="A180" t="s">
        <v>1107</v>
      </c>
      <c r="B180" t="s">
        <v>1274</v>
      </c>
      <c r="C180" t="s">
        <v>1275</v>
      </c>
      <c r="D180">
        <v>24529757</v>
      </c>
    </row>
    <row r="181" spans="1:4" x14ac:dyDescent="0.25">
      <c r="A181" t="s">
        <v>1276</v>
      </c>
      <c r="B181" t="s">
        <v>1277</v>
      </c>
      <c r="C181" t="s">
        <v>1278</v>
      </c>
      <c r="D181" t="s">
        <v>1280</v>
      </c>
    </row>
    <row r="182" spans="1:4" x14ac:dyDescent="0.25">
      <c r="A182" t="s">
        <v>1276</v>
      </c>
      <c r="B182" t="s">
        <v>1281</v>
      </c>
      <c r="C182" t="s">
        <v>1282</v>
      </c>
      <c r="D182">
        <v>17883863</v>
      </c>
    </row>
    <row r="183" spans="1:4" x14ac:dyDescent="0.25">
      <c r="A183" t="s">
        <v>1276</v>
      </c>
      <c r="B183" t="s">
        <v>1283</v>
      </c>
      <c r="C183" t="s">
        <v>1284</v>
      </c>
      <c r="D183" t="s">
        <v>1285</v>
      </c>
    </row>
    <row r="184" spans="1:4" x14ac:dyDescent="0.25">
      <c r="A184" t="s">
        <v>1276</v>
      </c>
      <c r="B184" t="s">
        <v>203</v>
      </c>
      <c r="C184" t="s">
        <v>204</v>
      </c>
      <c r="D184" t="s">
        <v>1286</v>
      </c>
    </row>
    <row r="185" spans="1:4" x14ac:dyDescent="0.25">
      <c r="A185" t="s">
        <v>1276</v>
      </c>
      <c r="B185" t="s">
        <v>1287</v>
      </c>
      <c r="C185" t="s">
        <v>1288</v>
      </c>
      <c r="D185" t="s">
        <v>1289</v>
      </c>
    </row>
    <row r="186" spans="1:4" x14ac:dyDescent="0.25">
      <c r="A186" t="s">
        <v>1276</v>
      </c>
      <c r="B186" t="s">
        <v>1290</v>
      </c>
      <c r="C186" t="s">
        <v>1291</v>
      </c>
      <c r="D186" t="s">
        <v>1292</v>
      </c>
    </row>
    <row r="187" spans="1:4" x14ac:dyDescent="0.25">
      <c r="A187" t="s">
        <v>1276</v>
      </c>
      <c r="B187" t="s">
        <v>529</v>
      </c>
      <c r="C187" t="s">
        <v>530</v>
      </c>
      <c r="D187">
        <v>15892143</v>
      </c>
    </row>
    <row r="188" spans="1:4" x14ac:dyDescent="0.25">
      <c r="A188" t="s">
        <v>1276</v>
      </c>
      <c r="B188" t="s">
        <v>532</v>
      </c>
      <c r="C188" t="s">
        <v>533</v>
      </c>
      <c r="D188" t="s">
        <v>1293</v>
      </c>
    </row>
    <row r="189" spans="1:4" x14ac:dyDescent="0.25">
      <c r="A189" t="s">
        <v>1276</v>
      </c>
      <c r="B189" t="s">
        <v>1294</v>
      </c>
      <c r="C189" t="s">
        <v>1295</v>
      </c>
    </row>
    <row r="190" spans="1:4" x14ac:dyDescent="0.25">
      <c r="A190" t="s">
        <v>1276</v>
      </c>
      <c r="B190" t="s">
        <v>1296</v>
      </c>
      <c r="C190" t="s">
        <v>1297</v>
      </c>
      <c r="D190">
        <v>24189344</v>
      </c>
    </row>
    <row r="191" spans="1:4" x14ac:dyDescent="0.25">
      <c r="A191" t="s">
        <v>1276</v>
      </c>
      <c r="B191" t="s">
        <v>1298</v>
      </c>
      <c r="C191" t="s">
        <v>1299</v>
      </c>
      <c r="D191" t="s">
        <v>1300</v>
      </c>
    </row>
    <row r="192" spans="1:4" x14ac:dyDescent="0.25">
      <c r="A192" t="s">
        <v>1276</v>
      </c>
      <c r="B192" t="s">
        <v>1301</v>
      </c>
      <c r="C192" t="s">
        <v>1302</v>
      </c>
      <c r="D192">
        <v>18435417</v>
      </c>
    </row>
    <row r="193" spans="1:4" x14ac:dyDescent="0.25">
      <c r="A193" t="s">
        <v>1276</v>
      </c>
      <c r="B193" t="s">
        <v>1303</v>
      </c>
      <c r="C193" t="s">
        <v>1304</v>
      </c>
      <c r="D193" t="s">
        <v>1305</v>
      </c>
    </row>
    <row r="194" spans="1:4" x14ac:dyDescent="0.25">
      <c r="A194" t="s">
        <v>1276</v>
      </c>
      <c r="B194" t="s">
        <v>1306</v>
      </c>
      <c r="C194" t="s">
        <v>1307</v>
      </c>
      <c r="D194" t="s">
        <v>1308</v>
      </c>
    </row>
    <row r="195" spans="1:4" x14ac:dyDescent="0.25">
      <c r="A195" t="s">
        <v>1276</v>
      </c>
      <c r="B195" t="s">
        <v>1309</v>
      </c>
      <c r="C195" t="s">
        <v>1310</v>
      </c>
      <c r="D195">
        <v>19404257</v>
      </c>
    </row>
    <row r="196" spans="1:4" x14ac:dyDescent="0.25">
      <c r="A196" t="s">
        <v>1276</v>
      </c>
      <c r="B196" t="s">
        <v>1311</v>
      </c>
      <c r="C196" t="s">
        <v>1312</v>
      </c>
      <c r="D196" t="s">
        <v>1313</v>
      </c>
    </row>
    <row r="197" spans="1:4" x14ac:dyDescent="0.25">
      <c r="A197" t="s">
        <v>1276</v>
      </c>
      <c r="B197" t="s">
        <v>1314</v>
      </c>
      <c r="C197" t="s">
        <v>1315</v>
      </c>
      <c r="D197" t="s">
        <v>1316</v>
      </c>
    </row>
    <row r="198" spans="1:4" x14ac:dyDescent="0.25">
      <c r="A198" t="s">
        <v>1276</v>
      </c>
      <c r="B198" t="s">
        <v>912</v>
      </c>
      <c r="C198" t="s">
        <v>913</v>
      </c>
      <c r="D198" t="s">
        <v>1317</v>
      </c>
    </row>
    <row r="199" spans="1:4" x14ac:dyDescent="0.25">
      <c r="A199" t="s">
        <v>1276</v>
      </c>
      <c r="B199" t="s">
        <v>216</v>
      </c>
      <c r="C199" t="s">
        <v>217</v>
      </c>
      <c r="D199" t="s">
        <v>1318</v>
      </c>
    </row>
    <row r="200" spans="1:4" x14ac:dyDescent="0.25">
      <c r="A200" t="s">
        <v>1276</v>
      </c>
      <c r="B200" t="s">
        <v>1319</v>
      </c>
      <c r="C200" t="s">
        <v>1320</v>
      </c>
      <c r="D200">
        <v>13680408</v>
      </c>
    </row>
    <row r="201" spans="1:4" x14ac:dyDescent="0.25">
      <c r="A201" t="s">
        <v>1276</v>
      </c>
      <c r="B201" t="s">
        <v>1321</v>
      </c>
      <c r="C201" t="s">
        <v>1322</v>
      </c>
      <c r="D201" t="s">
        <v>1323</v>
      </c>
    </row>
    <row r="202" spans="1:4" x14ac:dyDescent="0.25">
      <c r="A202" t="s">
        <v>1276</v>
      </c>
      <c r="B202" t="s">
        <v>563</v>
      </c>
      <c r="C202" t="s">
        <v>564</v>
      </c>
      <c r="D202" t="s">
        <v>1324</v>
      </c>
    </row>
    <row r="203" spans="1:4" x14ac:dyDescent="0.25">
      <c r="A203" t="s">
        <v>1276</v>
      </c>
      <c r="B203" t="s">
        <v>1325</v>
      </c>
      <c r="C203" t="s">
        <v>1326</v>
      </c>
      <c r="D203">
        <v>16754686</v>
      </c>
    </row>
    <row r="204" spans="1:4" x14ac:dyDescent="0.25">
      <c r="A204" t="s">
        <v>1276</v>
      </c>
      <c r="B204" t="s">
        <v>1327</v>
      </c>
      <c r="C204" t="s">
        <v>1328</v>
      </c>
      <c r="D204">
        <v>18957284</v>
      </c>
    </row>
    <row r="205" spans="1:4" x14ac:dyDescent="0.25">
      <c r="A205" t="s">
        <v>1276</v>
      </c>
      <c r="B205" t="s">
        <v>1329</v>
      </c>
      <c r="C205" t="s">
        <v>1330</v>
      </c>
      <c r="D205">
        <v>11357950</v>
      </c>
    </row>
    <row r="206" spans="1:4" x14ac:dyDescent="0.25">
      <c r="A206" t="s">
        <v>1276</v>
      </c>
      <c r="B206" t="s">
        <v>1331</v>
      </c>
      <c r="C206" t="s">
        <v>1332</v>
      </c>
      <c r="D206">
        <v>15205966</v>
      </c>
    </row>
    <row r="207" spans="1:4" x14ac:dyDescent="0.25">
      <c r="A207" t="s">
        <v>1276</v>
      </c>
      <c r="B207" t="s">
        <v>1333</v>
      </c>
      <c r="C207" t="s">
        <v>1334</v>
      </c>
      <c r="D207" t="s">
        <v>1335</v>
      </c>
    </row>
    <row r="208" spans="1:4" x14ac:dyDescent="0.25">
      <c r="A208" t="s">
        <v>1276</v>
      </c>
      <c r="B208" t="s">
        <v>1336</v>
      </c>
      <c r="C208" t="s">
        <v>1337</v>
      </c>
      <c r="D208">
        <v>15046869</v>
      </c>
    </row>
    <row r="209" spans="1:4" x14ac:dyDescent="0.25">
      <c r="A209" t="s">
        <v>1276</v>
      </c>
      <c r="B209" t="s">
        <v>938</v>
      </c>
      <c r="C209" t="s">
        <v>939</v>
      </c>
      <c r="D209">
        <v>15046869</v>
      </c>
    </row>
    <row r="210" spans="1:4" x14ac:dyDescent="0.25">
      <c r="A210" t="s">
        <v>1276</v>
      </c>
      <c r="B210" t="s">
        <v>1338</v>
      </c>
      <c r="C210" t="s">
        <v>1339</v>
      </c>
      <c r="D210">
        <v>18621663</v>
      </c>
    </row>
    <row r="211" spans="1:4" x14ac:dyDescent="0.25">
      <c r="A211" t="s">
        <v>1276</v>
      </c>
      <c r="B211" t="s">
        <v>590</v>
      </c>
      <c r="C211" t="s">
        <v>591</v>
      </c>
      <c r="D211" t="s">
        <v>1340</v>
      </c>
    </row>
    <row r="212" spans="1:4" x14ac:dyDescent="0.25">
      <c r="A212" t="s">
        <v>1276</v>
      </c>
      <c r="B212" t="s">
        <v>593</v>
      </c>
      <c r="C212" t="s">
        <v>594</v>
      </c>
      <c r="D212" t="s">
        <v>1341</v>
      </c>
    </row>
    <row r="213" spans="1:4" x14ac:dyDescent="0.25">
      <c r="A213" t="s">
        <v>1276</v>
      </c>
      <c r="B213" t="s">
        <v>224</v>
      </c>
      <c r="C213" t="s">
        <v>225</v>
      </c>
      <c r="D213" t="s">
        <v>1342</v>
      </c>
    </row>
    <row r="214" spans="1:4" x14ac:dyDescent="0.25">
      <c r="A214" t="s">
        <v>1276</v>
      </c>
      <c r="B214" t="s">
        <v>375</v>
      </c>
      <c r="C214" t="s">
        <v>376</v>
      </c>
      <c r="D214" t="s">
        <v>1343</v>
      </c>
    </row>
    <row r="215" spans="1:4" x14ac:dyDescent="0.25">
      <c r="A215" t="s">
        <v>1276</v>
      </c>
      <c r="B215" t="s">
        <v>1344</v>
      </c>
      <c r="C215" t="s">
        <v>1345</v>
      </c>
      <c r="D215">
        <v>24189344</v>
      </c>
    </row>
    <row r="216" spans="1:4" x14ac:dyDescent="0.25">
      <c r="A216" t="s">
        <v>1276</v>
      </c>
      <c r="B216" t="s">
        <v>1346</v>
      </c>
      <c r="C216" t="s">
        <v>1347</v>
      </c>
      <c r="D216">
        <v>18270536</v>
      </c>
    </row>
    <row r="217" spans="1:4" x14ac:dyDescent="0.25">
      <c r="A217" t="s">
        <v>1276</v>
      </c>
      <c r="B217" t="s">
        <v>1348</v>
      </c>
      <c r="C217" t="s">
        <v>1349</v>
      </c>
      <c r="D217">
        <v>25961944</v>
      </c>
    </row>
    <row r="218" spans="1:4" x14ac:dyDescent="0.25">
      <c r="A218" t="s">
        <v>1276</v>
      </c>
      <c r="B218" t="s">
        <v>1350</v>
      </c>
      <c r="C218" t="s">
        <v>1351</v>
      </c>
      <c r="D218" t="s">
        <v>1352</v>
      </c>
    </row>
    <row r="219" spans="1:4" x14ac:dyDescent="0.25">
      <c r="A219" t="s">
        <v>1276</v>
      </c>
      <c r="B219" t="s">
        <v>1353</v>
      </c>
      <c r="C219" t="s">
        <v>1354</v>
      </c>
      <c r="D219" t="s">
        <v>1355</v>
      </c>
    </row>
    <row r="220" spans="1:4" x14ac:dyDescent="0.25">
      <c r="A220" t="s">
        <v>1276</v>
      </c>
      <c r="B220" t="s">
        <v>610</v>
      </c>
      <c r="C220" t="s">
        <v>611</v>
      </c>
      <c r="D220">
        <v>17629951</v>
      </c>
    </row>
    <row r="221" spans="1:4" x14ac:dyDescent="0.25">
      <c r="A221" t="s">
        <v>1276</v>
      </c>
      <c r="B221" t="s">
        <v>1356</v>
      </c>
      <c r="C221" t="s">
        <v>1357</v>
      </c>
      <c r="D221" t="s">
        <v>1358</v>
      </c>
    </row>
    <row r="222" spans="1:4" x14ac:dyDescent="0.25">
      <c r="A222" t="s">
        <v>1276</v>
      </c>
      <c r="B222" t="s">
        <v>1359</v>
      </c>
      <c r="C222" t="s">
        <v>1360</v>
      </c>
      <c r="D222">
        <v>17597297</v>
      </c>
    </row>
    <row r="223" spans="1:4" x14ac:dyDescent="0.25">
      <c r="A223" t="s">
        <v>1276</v>
      </c>
      <c r="B223" t="s">
        <v>240</v>
      </c>
      <c r="C223" t="s">
        <v>241</v>
      </c>
      <c r="D223" t="s">
        <v>1361</v>
      </c>
    </row>
    <row r="224" spans="1:4" x14ac:dyDescent="0.25">
      <c r="A224" t="s">
        <v>1276</v>
      </c>
      <c r="B224" t="s">
        <v>1362</v>
      </c>
      <c r="C224" t="s">
        <v>1363</v>
      </c>
      <c r="D224" t="s">
        <v>1364</v>
      </c>
    </row>
    <row r="225" spans="1:4" x14ac:dyDescent="0.25">
      <c r="A225" t="s">
        <v>1276</v>
      </c>
      <c r="B225" t="s">
        <v>1365</v>
      </c>
      <c r="C225" t="s">
        <v>1366</v>
      </c>
      <c r="D225" t="s">
        <v>1367</v>
      </c>
    </row>
    <row r="226" spans="1:4" x14ac:dyDescent="0.25">
      <c r="A226" t="s">
        <v>1276</v>
      </c>
      <c r="B226" t="s">
        <v>617</v>
      </c>
      <c r="C226" t="s">
        <v>618</v>
      </c>
      <c r="D226">
        <v>21114665</v>
      </c>
    </row>
    <row r="227" spans="1:4" x14ac:dyDescent="0.25">
      <c r="A227" t="s">
        <v>1276</v>
      </c>
      <c r="B227" t="s">
        <v>394</v>
      </c>
      <c r="C227" t="s">
        <v>395</v>
      </c>
      <c r="D227">
        <v>18205172</v>
      </c>
    </row>
    <row r="228" spans="1:4" x14ac:dyDescent="0.25">
      <c r="A228" t="s">
        <v>1276</v>
      </c>
      <c r="B228" t="s">
        <v>625</v>
      </c>
      <c r="C228" t="s">
        <v>626</v>
      </c>
      <c r="D228" t="s">
        <v>1368</v>
      </c>
    </row>
    <row r="229" spans="1:4" x14ac:dyDescent="0.25">
      <c r="A229" t="s">
        <v>1276</v>
      </c>
      <c r="B229" t="s">
        <v>1369</v>
      </c>
      <c r="C229" t="s">
        <v>1370</v>
      </c>
      <c r="D229">
        <v>17626784</v>
      </c>
    </row>
    <row r="230" spans="1:4" x14ac:dyDescent="0.25">
      <c r="A230" t="s">
        <v>1276</v>
      </c>
      <c r="B230" t="s">
        <v>1371</v>
      </c>
      <c r="C230" t="s">
        <v>1372</v>
      </c>
      <c r="D230">
        <v>19000991</v>
      </c>
    </row>
    <row r="231" spans="1:4" x14ac:dyDescent="0.25">
      <c r="A231" t="s">
        <v>1276</v>
      </c>
      <c r="B231" t="s">
        <v>1373</v>
      </c>
      <c r="C231" t="s">
        <v>1374</v>
      </c>
      <c r="D231" t="s">
        <v>1375</v>
      </c>
    </row>
    <row r="232" spans="1:4" x14ac:dyDescent="0.25">
      <c r="A232" t="s">
        <v>1276</v>
      </c>
      <c r="B232" t="s">
        <v>1376</v>
      </c>
      <c r="C232" t="s">
        <v>1377</v>
      </c>
      <c r="D232">
        <v>12032595</v>
      </c>
    </row>
    <row r="233" spans="1:4" x14ac:dyDescent="0.25">
      <c r="A233" t="s">
        <v>1276</v>
      </c>
      <c r="B233" t="s">
        <v>1378</v>
      </c>
      <c r="C233" t="s">
        <v>1379</v>
      </c>
      <c r="D233" t="s">
        <v>1380</v>
      </c>
    </row>
    <row r="234" spans="1:4" x14ac:dyDescent="0.25">
      <c r="A234" t="s">
        <v>1276</v>
      </c>
      <c r="B234" t="s">
        <v>1381</v>
      </c>
      <c r="C234" t="s">
        <v>1382</v>
      </c>
    </row>
    <row r="235" spans="1:4" x14ac:dyDescent="0.25">
      <c r="A235" t="s">
        <v>1276</v>
      </c>
      <c r="B235" t="s">
        <v>1383</v>
      </c>
      <c r="C235" t="s">
        <v>1384</v>
      </c>
      <c r="D235" t="s">
        <v>1385</v>
      </c>
    </row>
    <row r="236" spans="1:4" x14ac:dyDescent="0.25">
      <c r="A236" t="s">
        <v>1276</v>
      </c>
      <c r="B236" t="s">
        <v>1386</v>
      </c>
      <c r="C236" t="s">
        <v>1387</v>
      </c>
      <c r="D236" t="s">
        <v>1388</v>
      </c>
    </row>
    <row r="237" spans="1:4" x14ac:dyDescent="0.25">
      <c r="A237" t="s">
        <v>1276</v>
      </c>
      <c r="B237" t="s">
        <v>1389</v>
      </c>
      <c r="C237" t="s">
        <v>1390</v>
      </c>
      <c r="D237">
        <v>19002745</v>
      </c>
    </row>
    <row r="238" spans="1:4" x14ac:dyDescent="0.25">
      <c r="A238" t="s">
        <v>1276</v>
      </c>
      <c r="B238" t="s">
        <v>1164</v>
      </c>
      <c r="C238" t="s">
        <v>1165</v>
      </c>
      <c r="D238" t="s">
        <v>1391</v>
      </c>
    </row>
    <row r="239" spans="1:4" x14ac:dyDescent="0.25">
      <c r="A239" t="s">
        <v>1276</v>
      </c>
      <c r="B239" t="s">
        <v>1392</v>
      </c>
      <c r="C239" t="s">
        <v>1393</v>
      </c>
      <c r="D239" t="s">
        <v>1394</v>
      </c>
    </row>
    <row r="240" spans="1:4" x14ac:dyDescent="0.25">
      <c r="A240" t="s">
        <v>1276</v>
      </c>
      <c r="B240" t="s">
        <v>1395</v>
      </c>
      <c r="C240" t="s">
        <v>1396</v>
      </c>
      <c r="D240" t="s">
        <v>1397</v>
      </c>
    </row>
    <row r="241" spans="1:4" x14ac:dyDescent="0.25">
      <c r="A241" t="s">
        <v>1276</v>
      </c>
      <c r="B241" t="s">
        <v>1398</v>
      </c>
      <c r="C241" t="s">
        <v>1399</v>
      </c>
      <c r="D241" t="s">
        <v>1400</v>
      </c>
    </row>
    <row r="242" spans="1:4" x14ac:dyDescent="0.25">
      <c r="A242" t="s">
        <v>1276</v>
      </c>
      <c r="B242" t="s">
        <v>1401</v>
      </c>
      <c r="C242" t="s">
        <v>1402</v>
      </c>
      <c r="D242" t="s">
        <v>1403</v>
      </c>
    </row>
    <row r="243" spans="1:4" x14ac:dyDescent="0.25">
      <c r="A243" t="s">
        <v>1276</v>
      </c>
      <c r="B243" t="s">
        <v>646</v>
      </c>
      <c r="C243" t="s">
        <v>647</v>
      </c>
      <c r="D243" t="s">
        <v>1404</v>
      </c>
    </row>
    <row r="244" spans="1:4" x14ac:dyDescent="0.25">
      <c r="A244" t="s">
        <v>1276</v>
      </c>
      <c r="B244" t="s">
        <v>1405</v>
      </c>
      <c r="C244" t="s">
        <v>1406</v>
      </c>
      <c r="D244">
        <v>17547689</v>
      </c>
    </row>
    <row r="245" spans="1:4" x14ac:dyDescent="0.25">
      <c r="A245" t="s">
        <v>1276</v>
      </c>
      <c r="B245" t="s">
        <v>1407</v>
      </c>
      <c r="C245" t="s">
        <v>1408</v>
      </c>
      <c r="D245">
        <v>18435417</v>
      </c>
    </row>
    <row r="246" spans="1:4" x14ac:dyDescent="0.25">
      <c r="A246" t="s">
        <v>1276</v>
      </c>
      <c r="B246" t="s">
        <v>1409</v>
      </c>
      <c r="C246" t="s">
        <v>1410</v>
      </c>
      <c r="D246" t="s">
        <v>1411</v>
      </c>
    </row>
    <row r="247" spans="1:4" x14ac:dyDescent="0.25">
      <c r="A247" t="s">
        <v>1276</v>
      </c>
      <c r="B247" t="s">
        <v>418</v>
      </c>
      <c r="C247" t="s">
        <v>419</v>
      </c>
      <c r="D247">
        <v>19195803</v>
      </c>
    </row>
    <row r="248" spans="1:4" x14ac:dyDescent="0.25">
      <c r="A248" t="s">
        <v>1276</v>
      </c>
      <c r="B248" t="s">
        <v>656</v>
      </c>
      <c r="C248" t="s">
        <v>657</v>
      </c>
      <c r="D248" t="s">
        <v>1412</v>
      </c>
    </row>
    <row r="249" spans="1:4" x14ac:dyDescent="0.25">
      <c r="A249" t="s">
        <v>1276</v>
      </c>
      <c r="B249" t="s">
        <v>660</v>
      </c>
      <c r="C249" t="s">
        <v>661</v>
      </c>
      <c r="D249">
        <v>15830322</v>
      </c>
    </row>
    <row r="250" spans="1:4" x14ac:dyDescent="0.25">
      <c r="A250" t="s">
        <v>1276</v>
      </c>
      <c r="B250" t="s">
        <v>1413</v>
      </c>
      <c r="C250" t="s">
        <v>1414</v>
      </c>
      <c r="D250" t="s">
        <v>1415</v>
      </c>
    </row>
    <row r="251" spans="1:4" x14ac:dyDescent="0.25">
      <c r="A251" t="s">
        <v>1276</v>
      </c>
      <c r="B251" t="s">
        <v>421</v>
      </c>
      <c r="C251" t="s">
        <v>422</v>
      </c>
      <c r="D251" t="s">
        <v>1416</v>
      </c>
    </row>
    <row r="252" spans="1:4" x14ac:dyDescent="0.25">
      <c r="A252" t="s">
        <v>1276</v>
      </c>
      <c r="B252" t="s">
        <v>424</v>
      </c>
      <c r="C252" t="s">
        <v>425</v>
      </c>
      <c r="D252" t="s">
        <v>1417</v>
      </c>
    </row>
    <row r="253" spans="1:4" x14ac:dyDescent="0.25">
      <c r="A253" t="s">
        <v>1276</v>
      </c>
      <c r="B253" t="s">
        <v>1418</v>
      </c>
      <c r="C253" t="s">
        <v>1419</v>
      </c>
      <c r="D253">
        <v>18762240</v>
      </c>
    </row>
    <row r="254" spans="1:4" x14ac:dyDescent="0.25">
      <c r="A254" t="s">
        <v>1276</v>
      </c>
      <c r="B254" t="s">
        <v>1420</v>
      </c>
      <c r="C254" t="s">
        <v>1421</v>
      </c>
      <c r="D254">
        <v>19365831</v>
      </c>
    </row>
    <row r="255" spans="1:4" x14ac:dyDescent="0.25">
      <c r="A255" t="s">
        <v>1276</v>
      </c>
      <c r="B255" t="s">
        <v>1422</v>
      </c>
      <c r="C255" t="s">
        <v>1423</v>
      </c>
      <c r="D255" t="s">
        <v>1424</v>
      </c>
    </row>
    <row r="256" spans="1:4" x14ac:dyDescent="0.25">
      <c r="A256" t="s">
        <v>1276</v>
      </c>
      <c r="B256" t="s">
        <v>1425</v>
      </c>
      <c r="C256" t="s">
        <v>1426</v>
      </c>
      <c r="D256" t="s">
        <v>1427</v>
      </c>
    </row>
    <row r="257" spans="1:4" x14ac:dyDescent="0.25">
      <c r="A257" t="s">
        <v>1276</v>
      </c>
      <c r="B257" t="s">
        <v>1428</v>
      </c>
      <c r="C257" t="s">
        <v>1429</v>
      </c>
      <c r="D257">
        <v>19038234</v>
      </c>
    </row>
    <row r="258" spans="1:4" x14ac:dyDescent="0.25">
      <c r="A258" t="s">
        <v>1276</v>
      </c>
      <c r="B258" t="s">
        <v>685</v>
      </c>
      <c r="C258" t="s">
        <v>686</v>
      </c>
      <c r="D258" t="s">
        <v>1430</v>
      </c>
    </row>
    <row r="259" spans="1:4" x14ac:dyDescent="0.25">
      <c r="A259" t="s">
        <v>1276</v>
      </c>
      <c r="B259" t="s">
        <v>1431</v>
      </c>
      <c r="C259" t="s">
        <v>1432</v>
      </c>
      <c r="D259">
        <v>19184136</v>
      </c>
    </row>
    <row r="260" spans="1:4" x14ac:dyDescent="0.25">
      <c r="A260" t="s">
        <v>1276</v>
      </c>
      <c r="B260" t="s">
        <v>1433</v>
      </c>
      <c r="C260" t="s">
        <v>1434</v>
      </c>
      <c r="D260">
        <v>19035560</v>
      </c>
    </row>
    <row r="261" spans="1:4" x14ac:dyDescent="0.25">
      <c r="A261" t="s">
        <v>1276</v>
      </c>
      <c r="B261" t="s">
        <v>1435</v>
      </c>
      <c r="C261" t="s">
        <v>1436</v>
      </c>
      <c r="D261">
        <v>17203304</v>
      </c>
    </row>
    <row r="262" spans="1:4" x14ac:dyDescent="0.25">
      <c r="A262" t="s">
        <v>1276</v>
      </c>
      <c r="B262" t="s">
        <v>1437</v>
      </c>
      <c r="C262" t="s">
        <v>1438</v>
      </c>
      <c r="D262">
        <v>16360218</v>
      </c>
    </row>
    <row r="263" spans="1:4" x14ac:dyDescent="0.25">
      <c r="A263" t="s">
        <v>1276</v>
      </c>
      <c r="B263" t="s">
        <v>988</v>
      </c>
      <c r="C263" t="s">
        <v>989</v>
      </c>
      <c r="D263" t="s">
        <v>1439</v>
      </c>
    </row>
    <row r="264" spans="1:4" x14ac:dyDescent="0.25">
      <c r="A264" t="s">
        <v>1276</v>
      </c>
      <c r="B264" t="s">
        <v>442</v>
      </c>
      <c r="C264" t="s">
        <v>443</v>
      </c>
      <c r="D264" t="s">
        <v>1439</v>
      </c>
    </row>
    <row r="265" spans="1:4" x14ac:dyDescent="0.25">
      <c r="A265" t="s">
        <v>1276</v>
      </c>
      <c r="B265" t="s">
        <v>1440</v>
      </c>
      <c r="C265" t="s">
        <v>1441</v>
      </c>
      <c r="D265">
        <v>17547689</v>
      </c>
    </row>
    <row r="266" spans="1:4" x14ac:dyDescent="0.25">
      <c r="A266" t="s">
        <v>1276</v>
      </c>
      <c r="B266" t="s">
        <v>1442</v>
      </c>
      <c r="C266" t="s">
        <v>1443</v>
      </c>
      <c r="D266">
        <v>16360218</v>
      </c>
    </row>
    <row r="267" spans="1:4" x14ac:dyDescent="0.25">
      <c r="A267" t="s">
        <v>1276</v>
      </c>
      <c r="B267" t="s">
        <v>1444</v>
      </c>
      <c r="C267" t="s">
        <v>1445</v>
      </c>
      <c r="D267">
        <v>16360218</v>
      </c>
    </row>
    <row r="268" spans="1:4" x14ac:dyDescent="0.25">
      <c r="A268" t="s">
        <v>1276</v>
      </c>
      <c r="B268" t="s">
        <v>1446</v>
      </c>
      <c r="C268" t="s">
        <v>1447</v>
      </c>
      <c r="D268" t="s">
        <v>1448</v>
      </c>
    </row>
    <row r="269" spans="1:4" x14ac:dyDescent="0.25">
      <c r="A269" t="s">
        <v>1276</v>
      </c>
      <c r="B269" t="s">
        <v>275</v>
      </c>
      <c r="C269" t="s">
        <v>276</v>
      </c>
      <c r="D269">
        <v>11803234</v>
      </c>
    </row>
    <row r="270" spans="1:4" x14ac:dyDescent="0.25">
      <c r="A270" t="s">
        <v>1276</v>
      </c>
      <c r="B270" t="s">
        <v>278</v>
      </c>
      <c r="C270" t="s">
        <v>279</v>
      </c>
      <c r="D270" t="s">
        <v>1449</v>
      </c>
    </row>
    <row r="271" spans="1:4" x14ac:dyDescent="0.25">
      <c r="A271" t="s">
        <v>1276</v>
      </c>
      <c r="B271" t="s">
        <v>1450</v>
      </c>
      <c r="C271" t="s">
        <v>1451</v>
      </c>
      <c r="D271" t="s">
        <v>1452</v>
      </c>
    </row>
    <row r="272" spans="1:4" x14ac:dyDescent="0.25">
      <c r="A272" t="s">
        <v>1276</v>
      </c>
      <c r="B272" t="s">
        <v>1453</v>
      </c>
      <c r="C272" t="s">
        <v>1454</v>
      </c>
      <c r="D272">
        <v>16360218</v>
      </c>
    </row>
    <row r="273" spans="1:4" x14ac:dyDescent="0.25">
      <c r="A273" t="s">
        <v>1276</v>
      </c>
      <c r="B273" t="s">
        <v>280</v>
      </c>
      <c r="C273" t="s">
        <v>281</v>
      </c>
      <c r="D273" t="s">
        <v>1455</v>
      </c>
    </row>
    <row r="274" spans="1:4" x14ac:dyDescent="0.25">
      <c r="A274" t="s">
        <v>1276</v>
      </c>
      <c r="B274" t="s">
        <v>700</v>
      </c>
      <c r="C274" t="s">
        <v>701</v>
      </c>
      <c r="D274" t="s">
        <v>1456</v>
      </c>
    </row>
    <row r="275" spans="1:4" x14ac:dyDescent="0.25">
      <c r="A275" t="s">
        <v>1276</v>
      </c>
      <c r="B275" t="s">
        <v>1457</v>
      </c>
      <c r="C275" t="s">
        <v>1458</v>
      </c>
      <c r="D275" t="s">
        <v>1459</v>
      </c>
    </row>
    <row r="276" spans="1:4" x14ac:dyDescent="0.25">
      <c r="A276" t="s">
        <v>1276</v>
      </c>
      <c r="B276" t="s">
        <v>1460</v>
      </c>
      <c r="C276" t="s">
        <v>1461</v>
      </c>
      <c r="D276" t="s">
        <v>1462</v>
      </c>
    </row>
    <row r="277" spans="1:4" x14ac:dyDescent="0.25">
      <c r="A277" t="s">
        <v>1276</v>
      </c>
      <c r="B277" t="s">
        <v>1463</v>
      </c>
      <c r="C277" t="s">
        <v>1464</v>
      </c>
      <c r="D277">
        <v>17290275</v>
      </c>
    </row>
    <row r="278" spans="1:4" x14ac:dyDescent="0.25">
      <c r="A278" t="s">
        <v>1276</v>
      </c>
      <c r="B278" t="s">
        <v>1465</v>
      </c>
      <c r="C278" t="s">
        <v>1466</v>
      </c>
      <c r="D278">
        <v>16946189</v>
      </c>
    </row>
    <row r="279" spans="1:4" x14ac:dyDescent="0.25">
      <c r="A279" t="s">
        <v>1276</v>
      </c>
      <c r="B279" t="s">
        <v>1467</v>
      </c>
      <c r="C279" t="s">
        <v>1468</v>
      </c>
      <c r="D279" t="s">
        <v>1469</v>
      </c>
    </row>
    <row r="280" spans="1:4" x14ac:dyDescent="0.25">
      <c r="A280" t="s">
        <v>1276</v>
      </c>
      <c r="B280" t="s">
        <v>1470</v>
      </c>
      <c r="C280" t="s">
        <v>1471</v>
      </c>
      <c r="D280" t="s">
        <v>1472</v>
      </c>
    </row>
    <row r="281" spans="1:4" x14ac:dyDescent="0.25">
      <c r="A281" t="s">
        <v>1276</v>
      </c>
      <c r="B281" t="s">
        <v>998</v>
      </c>
      <c r="C281" t="s">
        <v>999</v>
      </c>
      <c r="D281">
        <v>17347881</v>
      </c>
    </row>
    <row r="282" spans="1:4" x14ac:dyDescent="0.25">
      <c r="A282" t="s">
        <v>1276</v>
      </c>
      <c r="B282" t="s">
        <v>1473</v>
      </c>
      <c r="C282" t="s">
        <v>1474</v>
      </c>
      <c r="D282">
        <v>25961944</v>
      </c>
    </row>
    <row r="283" spans="1:4" x14ac:dyDescent="0.25">
      <c r="A283" t="s">
        <v>1276</v>
      </c>
      <c r="B283" t="s">
        <v>1475</v>
      </c>
      <c r="C283" t="s">
        <v>1476</v>
      </c>
      <c r="D283" t="s">
        <v>1477</v>
      </c>
    </row>
    <row r="284" spans="1:4" x14ac:dyDescent="0.25">
      <c r="A284" t="s">
        <v>1276</v>
      </c>
      <c r="B284" t="s">
        <v>1478</v>
      </c>
      <c r="C284" t="s">
        <v>1479</v>
      </c>
      <c r="D284" t="s">
        <v>1480</v>
      </c>
    </row>
    <row r="285" spans="1:4" x14ac:dyDescent="0.25">
      <c r="A285" t="s">
        <v>1276</v>
      </c>
      <c r="B285" t="s">
        <v>461</v>
      </c>
      <c r="C285" t="s">
        <v>462</v>
      </c>
      <c r="D285" t="s">
        <v>1481</v>
      </c>
    </row>
    <row r="286" spans="1:4" x14ac:dyDescent="0.25">
      <c r="A286" t="s">
        <v>1276</v>
      </c>
      <c r="B286" t="s">
        <v>464</v>
      </c>
      <c r="C286" t="s">
        <v>465</v>
      </c>
      <c r="D286" t="s">
        <v>1482</v>
      </c>
    </row>
    <row r="287" spans="1:4" x14ac:dyDescent="0.25">
      <c r="A287" t="s">
        <v>1276</v>
      </c>
      <c r="B287" t="s">
        <v>1483</v>
      </c>
      <c r="C287" t="s">
        <v>1484</v>
      </c>
      <c r="D287">
        <v>19921286</v>
      </c>
    </row>
    <row r="288" spans="1:4" x14ac:dyDescent="0.25">
      <c r="A288" t="s">
        <v>1276</v>
      </c>
      <c r="B288" t="s">
        <v>1485</v>
      </c>
      <c r="C288" t="s">
        <v>1486</v>
      </c>
      <c r="D288">
        <v>19921286</v>
      </c>
    </row>
    <row r="289" spans="1:4" x14ac:dyDescent="0.25">
      <c r="A289" t="s">
        <v>1276</v>
      </c>
      <c r="B289" t="s">
        <v>1487</v>
      </c>
      <c r="C289" t="s">
        <v>1488</v>
      </c>
      <c r="D289">
        <v>8071957</v>
      </c>
    </row>
    <row r="290" spans="1:4" x14ac:dyDescent="0.25">
      <c r="A290" t="s">
        <v>1276</v>
      </c>
      <c r="B290" t="s">
        <v>1489</v>
      </c>
      <c r="C290" t="s">
        <v>1490</v>
      </c>
      <c r="D290" t="s">
        <v>1491</v>
      </c>
    </row>
    <row r="291" spans="1:4" x14ac:dyDescent="0.25">
      <c r="A291" t="s">
        <v>1276</v>
      </c>
      <c r="B291" t="s">
        <v>1492</v>
      </c>
      <c r="C291" t="s">
        <v>1493</v>
      </c>
      <c r="D291">
        <v>19131610</v>
      </c>
    </row>
    <row r="292" spans="1:4" x14ac:dyDescent="0.25">
      <c r="A292" t="s">
        <v>1276</v>
      </c>
      <c r="B292" t="s">
        <v>723</v>
      </c>
      <c r="C292" t="s">
        <v>724</v>
      </c>
      <c r="D292" t="s">
        <v>1494</v>
      </c>
    </row>
    <row r="293" spans="1:4" x14ac:dyDescent="0.25">
      <c r="A293" t="s">
        <v>1276</v>
      </c>
      <c r="B293" t="s">
        <v>1495</v>
      </c>
      <c r="C293" t="s">
        <v>1496</v>
      </c>
      <c r="D293">
        <v>18676531</v>
      </c>
    </row>
    <row r="294" spans="1:4" x14ac:dyDescent="0.25">
      <c r="A294" t="s">
        <v>1276</v>
      </c>
      <c r="B294" t="s">
        <v>1497</v>
      </c>
      <c r="C294" t="s">
        <v>1498</v>
      </c>
      <c r="D294">
        <v>15446388</v>
      </c>
    </row>
    <row r="295" spans="1:4" x14ac:dyDescent="0.25">
      <c r="A295" t="s">
        <v>1276</v>
      </c>
      <c r="B295" t="s">
        <v>728</v>
      </c>
      <c r="C295" t="s">
        <v>729</v>
      </c>
      <c r="D295" t="s">
        <v>1499</v>
      </c>
    </row>
    <row r="296" spans="1:4" x14ac:dyDescent="0.25">
      <c r="A296" t="s">
        <v>1276</v>
      </c>
      <c r="B296" t="s">
        <v>1500</v>
      </c>
      <c r="C296" t="s">
        <v>1501</v>
      </c>
      <c r="D296" t="s">
        <v>1502</v>
      </c>
    </row>
    <row r="297" spans="1:4" x14ac:dyDescent="0.25">
      <c r="A297" t="s">
        <v>1276</v>
      </c>
      <c r="B297" t="s">
        <v>1503</v>
      </c>
      <c r="C297" t="s">
        <v>1504</v>
      </c>
      <c r="D297" t="s">
        <v>1505</v>
      </c>
    </row>
    <row r="298" spans="1:4" x14ac:dyDescent="0.25">
      <c r="A298" t="s">
        <v>1276</v>
      </c>
      <c r="B298" t="s">
        <v>1506</v>
      </c>
      <c r="C298" t="s">
        <v>1507</v>
      </c>
      <c r="D298" t="s">
        <v>1508</v>
      </c>
    </row>
    <row r="299" spans="1:4" x14ac:dyDescent="0.25">
      <c r="A299" t="s">
        <v>1276</v>
      </c>
      <c r="B299" t="s">
        <v>1509</v>
      </c>
      <c r="C299" t="s">
        <v>1510</v>
      </c>
      <c r="D299" t="s">
        <v>1511</v>
      </c>
    </row>
    <row r="300" spans="1:4" x14ac:dyDescent="0.25">
      <c r="A300" t="s">
        <v>1276</v>
      </c>
      <c r="B300" t="s">
        <v>740</v>
      </c>
      <c r="C300" t="s">
        <v>741</v>
      </c>
      <c r="D300" t="s">
        <v>1512</v>
      </c>
    </row>
    <row r="301" spans="1:4" x14ac:dyDescent="0.25">
      <c r="A301" t="s">
        <v>1276</v>
      </c>
      <c r="B301" t="s">
        <v>1513</v>
      </c>
      <c r="C301" t="s">
        <v>1514</v>
      </c>
      <c r="D301" t="s">
        <v>1515</v>
      </c>
    </row>
    <row r="302" spans="1:4" x14ac:dyDescent="0.25">
      <c r="A302" t="s">
        <v>1276</v>
      </c>
      <c r="B302" t="s">
        <v>1516</v>
      </c>
      <c r="C302" t="s">
        <v>1517</v>
      </c>
      <c r="D302">
        <v>17264841</v>
      </c>
    </row>
    <row r="303" spans="1:4" x14ac:dyDescent="0.25">
      <c r="A303" t="s">
        <v>1276</v>
      </c>
      <c r="B303" t="s">
        <v>1518</v>
      </c>
      <c r="C303" t="s">
        <v>1519</v>
      </c>
      <c r="D303" t="s">
        <v>1520</v>
      </c>
    </row>
    <row r="304" spans="1:4" x14ac:dyDescent="0.25">
      <c r="A304" t="s">
        <v>1276</v>
      </c>
      <c r="B304" t="s">
        <v>1521</v>
      </c>
      <c r="C304" t="s">
        <v>1522</v>
      </c>
      <c r="D304">
        <v>17427189</v>
      </c>
    </row>
    <row r="305" spans="1:4" x14ac:dyDescent="0.25">
      <c r="A305" t="s">
        <v>1276</v>
      </c>
      <c r="B305" t="s">
        <v>760</v>
      </c>
      <c r="C305" t="s">
        <v>761</v>
      </c>
      <c r="D305" t="s">
        <v>1523</v>
      </c>
    </row>
    <row r="306" spans="1:4" x14ac:dyDescent="0.25">
      <c r="A306" t="s">
        <v>1276</v>
      </c>
      <c r="B306" t="s">
        <v>1524</v>
      </c>
      <c r="C306" t="s">
        <v>1525</v>
      </c>
      <c r="D306">
        <v>18001468</v>
      </c>
    </row>
    <row r="307" spans="1:4" x14ac:dyDescent="0.25">
      <c r="A307" t="s">
        <v>1276</v>
      </c>
      <c r="B307" t="s">
        <v>765</v>
      </c>
      <c r="C307" t="s">
        <v>766</v>
      </c>
      <c r="D307" t="s">
        <v>1526</v>
      </c>
    </row>
    <row r="308" spans="1:4" x14ac:dyDescent="0.25">
      <c r="A308" t="s">
        <v>1276</v>
      </c>
      <c r="B308" t="s">
        <v>1527</v>
      </c>
      <c r="C308" t="s">
        <v>1528</v>
      </c>
      <c r="D308" t="s">
        <v>1529</v>
      </c>
    </row>
    <row r="309" spans="1:4" x14ac:dyDescent="0.25">
      <c r="A309" t="s">
        <v>1276</v>
      </c>
      <c r="B309" t="s">
        <v>1530</v>
      </c>
      <c r="C309" t="s">
        <v>1531</v>
      </c>
      <c r="D309" t="s">
        <v>1532</v>
      </c>
    </row>
    <row r="310" spans="1:4" x14ac:dyDescent="0.25">
      <c r="A310" t="s">
        <v>1276</v>
      </c>
      <c r="B310" t="s">
        <v>304</v>
      </c>
      <c r="C310" t="s">
        <v>305</v>
      </c>
      <c r="D310" t="s">
        <v>1533</v>
      </c>
    </row>
    <row r="311" spans="1:4" x14ac:dyDescent="0.25">
      <c r="A311" t="s">
        <v>1276</v>
      </c>
      <c r="B311" t="s">
        <v>772</v>
      </c>
      <c r="C311" t="s">
        <v>773</v>
      </c>
      <c r="D311" t="s">
        <v>1534</v>
      </c>
    </row>
    <row r="312" spans="1:4" x14ac:dyDescent="0.25">
      <c r="A312" t="s">
        <v>1276</v>
      </c>
      <c r="B312" t="s">
        <v>1535</v>
      </c>
      <c r="C312" t="s">
        <v>1536</v>
      </c>
      <c r="D312">
        <v>22843504</v>
      </c>
    </row>
    <row r="313" spans="1:4" x14ac:dyDescent="0.25">
      <c r="A313" t="s">
        <v>1276</v>
      </c>
      <c r="B313" t="s">
        <v>481</v>
      </c>
      <c r="C313" t="s">
        <v>156</v>
      </c>
      <c r="D313" t="s">
        <v>1537</v>
      </c>
    </row>
    <row r="314" spans="1:4" x14ac:dyDescent="0.25">
      <c r="A314" t="s">
        <v>1276</v>
      </c>
      <c r="B314" t="s">
        <v>1538</v>
      </c>
      <c r="C314" t="s">
        <v>1539</v>
      </c>
      <c r="D314">
        <v>19365831</v>
      </c>
    </row>
    <row r="315" spans="1:4" x14ac:dyDescent="0.25">
      <c r="A315" t="s">
        <v>1276</v>
      </c>
      <c r="B315" t="s">
        <v>1540</v>
      </c>
      <c r="C315" t="s">
        <v>1541</v>
      </c>
      <c r="D315" t="s">
        <v>1542</v>
      </c>
    </row>
    <row r="316" spans="1:4" x14ac:dyDescent="0.25">
      <c r="A316" t="s">
        <v>1276</v>
      </c>
      <c r="B316" t="s">
        <v>1543</v>
      </c>
      <c r="C316" t="s">
        <v>1544</v>
      </c>
      <c r="D316" t="s">
        <v>1545</v>
      </c>
    </row>
    <row r="317" spans="1:4" x14ac:dyDescent="0.25">
      <c r="A317" t="s">
        <v>1276</v>
      </c>
      <c r="B317" t="s">
        <v>778</v>
      </c>
      <c r="C317" t="s">
        <v>779</v>
      </c>
      <c r="D317">
        <v>18090323</v>
      </c>
    </row>
    <row r="318" spans="1:4" x14ac:dyDescent="0.25">
      <c r="A318" t="s">
        <v>1276</v>
      </c>
      <c r="B318" t="s">
        <v>1546</v>
      </c>
      <c r="C318" t="s">
        <v>1547</v>
      </c>
      <c r="D318">
        <v>17509538</v>
      </c>
    </row>
    <row r="319" spans="1:4" x14ac:dyDescent="0.25">
      <c r="A319" t="s">
        <v>1276</v>
      </c>
      <c r="B319" t="s">
        <v>1548</v>
      </c>
      <c r="C319" t="s">
        <v>1549</v>
      </c>
      <c r="D319">
        <v>17264841</v>
      </c>
    </row>
    <row r="320" spans="1:4" x14ac:dyDescent="0.25">
      <c r="A320" t="s">
        <v>1276</v>
      </c>
      <c r="B320" t="s">
        <v>1550</v>
      </c>
      <c r="C320" t="s">
        <v>1551</v>
      </c>
      <c r="D320" t="s">
        <v>1552</v>
      </c>
    </row>
    <row r="321" spans="1:4" x14ac:dyDescent="0.25">
      <c r="A321" t="s">
        <v>1276</v>
      </c>
      <c r="B321" t="s">
        <v>1553</v>
      </c>
      <c r="C321" t="s">
        <v>1554</v>
      </c>
      <c r="D321">
        <v>18053270</v>
      </c>
    </row>
    <row r="322" spans="1:4" x14ac:dyDescent="0.25">
      <c r="A322" t="s">
        <v>1276</v>
      </c>
      <c r="B322" t="s">
        <v>1205</v>
      </c>
      <c r="C322" t="s">
        <v>1206</v>
      </c>
      <c r="D322">
        <v>15301788</v>
      </c>
    </row>
    <row r="323" spans="1:4" x14ac:dyDescent="0.25">
      <c r="A323" t="s">
        <v>1276</v>
      </c>
      <c r="B323" t="s">
        <v>1555</v>
      </c>
      <c r="C323" t="s">
        <v>1556</v>
      </c>
      <c r="D323" t="s">
        <v>1557</v>
      </c>
    </row>
    <row r="324" spans="1:4" x14ac:dyDescent="0.25">
      <c r="A324" t="s">
        <v>1276</v>
      </c>
      <c r="B324" t="s">
        <v>321</v>
      </c>
      <c r="C324" t="s">
        <v>322</v>
      </c>
      <c r="D324" t="s">
        <v>1558</v>
      </c>
    </row>
    <row r="325" spans="1:4" x14ac:dyDescent="0.25">
      <c r="A325" t="s">
        <v>1276</v>
      </c>
      <c r="B325" t="s">
        <v>1208</v>
      </c>
      <c r="C325" t="s">
        <v>1209</v>
      </c>
      <c r="D325" t="s">
        <v>1559</v>
      </c>
    </row>
    <row r="326" spans="1:4" x14ac:dyDescent="0.25">
      <c r="A326" t="s">
        <v>1276</v>
      </c>
      <c r="B326" t="s">
        <v>1560</v>
      </c>
      <c r="C326" t="s">
        <v>1561</v>
      </c>
      <c r="D326">
        <v>20663923</v>
      </c>
    </row>
    <row r="327" spans="1:4" x14ac:dyDescent="0.25">
      <c r="A327" t="s">
        <v>1276</v>
      </c>
      <c r="B327" t="s">
        <v>1562</v>
      </c>
      <c r="C327" t="s">
        <v>1563</v>
      </c>
      <c r="D327" t="s">
        <v>1564</v>
      </c>
    </row>
    <row r="328" spans="1:4" x14ac:dyDescent="0.25">
      <c r="A328" t="s">
        <v>1276</v>
      </c>
      <c r="B328" t="s">
        <v>1565</v>
      </c>
      <c r="C328" t="s">
        <v>1566</v>
      </c>
      <c r="D328" t="s">
        <v>1567</v>
      </c>
    </row>
    <row r="329" spans="1:4" x14ac:dyDescent="0.25">
      <c r="A329" t="s">
        <v>1276</v>
      </c>
      <c r="B329" t="s">
        <v>1568</v>
      </c>
      <c r="C329" t="s">
        <v>1569</v>
      </c>
      <c r="D329" t="s">
        <v>1570</v>
      </c>
    </row>
    <row r="330" spans="1:4" x14ac:dyDescent="0.25">
      <c r="A330" t="s">
        <v>1276</v>
      </c>
      <c r="B330" t="s">
        <v>1571</v>
      </c>
      <c r="C330" t="s">
        <v>1572</v>
      </c>
      <c r="D330">
        <v>18207134</v>
      </c>
    </row>
    <row r="331" spans="1:4" x14ac:dyDescent="0.25">
      <c r="A331" t="s">
        <v>1276</v>
      </c>
      <c r="B331" t="s">
        <v>1573</v>
      </c>
      <c r="C331" t="s">
        <v>1574</v>
      </c>
      <c r="D331" t="s">
        <v>1575</v>
      </c>
    </row>
    <row r="332" spans="1:4" x14ac:dyDescent="0.25">
      <c r="A332" t="s">
        <v>1276</v>
      </c>
      <c r="B332" t="s">
        <v>1576</v>
      </c>
      <c r="C332" t="s">
        <v>1577</v>
      </c>
      <c r="D332" t="s">
        <v>1578</v>
      </c>
    </row>
    <row r="333" spans="1:4" x14ac:dyDescent="0.25">
      <c r="A333" t="s">
        <v>1276</v>
      </c>
      <c r="B333" t="s">
        <v>1066</v>
      </c>
      <c r="C333" t="s">
        <v>1067</v>
      </c>
      <c r="D333">
        <v>18579107</v>
      </c>
    </row>
    <row r="334" spans="1:4" x14ac:dyDescent="0.25">
      <c r="A334" t="s">
        <v>1276</v>
      </c>
      <c r="B334" t="s">
        <v>1579</v>
      </c>
      <c r="C334" t="s">
        <v>1580</v>
      </c>
      <c r="D334">
        <v>18384058</v>
      </c>
    </row>
    <row r="335" spans="1:4" x14ac:dyDescent="0.25">
      <c r="A335" t="s">
        <v>1276</v>
      </c>
      <c r="B335" t="s">
        <v>491</v>
      </c>
      <c r="C335" t="s">
        <v>492</v>
      </c>
      <c r="D335">
        <v>20159109</v>
      </c>
    </row>
    <row r="336" spans="1:4" x14ac:dyDescent="0.25">
      <c r="A336" t="s">
        <v>1276</v>
      </c>
      <c r="B336" t="s">
        <v>1581</v>
      </c>
      <c r="C336" t="s">
        <v>1582</v>
      </c>
      <c r="D336" t="s">
        <v>1583</v>
      </c>
    </row>
    <row r="337" spans="1:4" x14ac:dyDescent="0.25">
      <c r="A337" t="s">
        <v>1276</v>
      </c>
      <c r="B337" t="s">
        <v>802</v>
      </c>
      <c r="C337" t="s">
        <v>803</v>
      </c>
      <c r="D337" t="s">
        <v>1584</v>
      </c>
    </row>
    <row r="338" spans="1:4" x14ac:dyDescent="0.25">
      <c r="A338" t="s">
        <v>1276</v>
      </c>
      <c r="B338" t="s">
        <v>1585</v>
      </c>
      <c r="C338" t="s">
        <v>156</v>
      </c>
      <c r="D338">
        <v>19404257</v>
      </c>
    </row>
    <row r="339" spans="1:4" x14ac:dyDescent="0.25">
      <c r="A339" t="s">
        <v>1276</v>
      </c>
      <c r="B339" t="s">
        <v>1586</v>
      </c>
      <c r="C339" t="s">
        <v>1587</v>
      </c>
      <c r="D339">
        <v>25961944</v>
      </c>
    </row>
    <row r="340" spans="1:4" x14ac:dyDescent="0.25">
      <c r="A340" t="s">
        <v>1276</v>
      </c>
      <c r="B340" t="s">
        <v>1588</v>
      </c>
      <c r="C340" t="s">
        <v>1589</v>
      </c>
      <c r="D340">
        <v>18270976</v>
      </c>
    </row>
    <row r="341" spans="1:4" x14ac:dyDescent="0.25">
      <c r="A341" t="s">
        <v>1276</v>
      </c>
      <c r="B341" t="s">
        <v>1590</v>
      </c>
      <c r="C341" t="s">
        <v>1591</v>
      </c>
      <c r="D341">
        <v>18270976</v>
      </c>
    </row>
    <row r="342" spans="1:4" x14ac:dyDescent="0.25">
      <c r="A342" t="s">
        <v>1276</v>
      </c>
      <c r="B342" t="s">
        <v>1592</v>
      </c>
      <c r="C342" t="s">
        <v>1593</v>
      </c>
      <c r="D342">
        <v>18270976</v>
      </c>
    </row>
    <row r="343" spans="1:4" x14ac:dyDescent="0.25">
      <c r="A343" t="s">
        <v>1276</v>
      </c>
      <c r="B343" t="s">
        <v>1594</v>
      </c>
      <c r="C343" t="s">
        <v>1595</v>
      </c>
      <c r="D343" t="s">
        <v>1596</v>
      </c>
    </row>
    <row r="344" spans="1:4" x14ac:dyDescent="0.25">
      <c r="A344" t="s">
        <v>1276</v>
      </c>
      <c r="B344" t="s">
        <v>1597</v>
      </c>
      <c r="C344" t="s">
        <v>1598</v>
      </c>
      <c r="D344" t="s">
        <v>1599</v>
      </c>
    </row>
    <row r="345" spans="1:4" x14ac:dyDescent="0.25">
      <c r="A345" t="s">
        <v>1276</v>
      </c>
      <c r="B345" t="s">
        <v>1600</v>
      </c>
      <c r="C345" t="s">
        <v>1601</v>
      </c>
      <c r="D345">
        <v>20071347</v>
      </c>
    </row>
    <row r="346" spans="1:4" x14ac:dyDescent="0.25">
      <c r="A346" t="s">
        <v>1276</v>
      </c>
      <c r="B346" t="s">
        <v>1602</v>
      </c>
      <c r="C346" t="s">
        <v>1603</v>
      </c>
      <c r="D346">
        <v>18621663</v>
      </c>
    </row>
    <row r="347" spans="1:4" x14ac:dyDescent="0.25">
      <c r="A347" t="s">
        <v>1276</v>
      </c>
      <c r="B347" t="s">
        <v>1604</v>
      </c>
      <c r="C347" t="s">
        <v>1605</v>
      </c>
      <c r="D347" t="s">
        <v>1606</v>
      </c>
    </row>
    <row r="348" spans="1:4" x14ac:dyDescent="0.25">
      <c r="A348" t="s">
        <v>1276</v>
      </c>
      <c r="B348" t="s">
        <v>1607</v>
      </c>
      <c r="C348" t="s">
        <v>1608</v>
      </c>
      <c r="D348">
        <v>19242545</v>
      </c>
    </row>
    <row r="349" spans="1:4" x14ac:dyDescent="0.25">
      <c r="A349" t="s">
        <v>1276</v>
      </c>
      <c r="B349" t="s">
        <v>1609</v>
      </c>
      <c r="C349" t="s">
        <v>1610</v>
      </c>
      <c r="D349" t="s">
        <v>1611</v>
      </c>
    </row>
    <row r="350" spans="1:4" x14ac:dyDescent="0.25">
      <c r="A350" t="s">
        <v>1276</v>
      </c>
      <c r="B350" t="s">
        <v>1612</v>
      </c>
      <c r="C350" t="s">
        <v>1613</v>
      </c>
      <c r="D350" t="s">
        <v>1614</v>
      </c>
    </row>
    <row r="351" spans="1:4" x14ac:dyDescent="0.25">
      <c r="A351" t="s">
        <v>1276</v>
      </c>
      <c r="B351" t="s">
        <v>1615</v>
      </c>
      <c r="C351" t="s">
        <v>1616</v>
      </c>
      <c r="D351" t="s">
        <v>1617</v>
      </c>
    </row>
    <row r="352" spans="1:4" x14ac:dyDescent="0.25">
      <c r="A352" t="s">
        <v>1276</v>
      </c>
      <c r="B352" t="s">
        <v>1618</v>
      </c>
      <c r="C352" t="s">
        <v>1619</v>
      </c>
      <c r="D352" t="s">
        <v>1620</v>
      </c>
    </row>
    <row r="353" spans="1:4" x14ac:dyDescent="0.25">
      <c r="A353" t="s">
        <v>1276</v>
      </c>
      <c r="B353" t="s">
        <v>1237</v>
      </c>
      <c r="C353" t="s">
        <v>1238</v>
      </c>
      <c r="D353" t="s">
        <v>1621</v>
      </c>
    </row>
    <row r="354" spans="1:4" x14ac:dyDescent="0.25">
      <c r="A354" t="s">
        <v>1276</v>
      </c>
      <c r="B354" t="s">
        <v>1622</v>
      </c>
      <c r="C354" t="s">
        <v>1623</v>
      </c>
      <c r="D354">
        <v>15446388</v>
      </c>
    </row>
    <row r="355" spans="1:4" x14ac:dyDescent="0.25">
      <c r="A355" t="s">
        <v>1276</v>
      </c>
      <c r="B355" t="s">
        <v>824</v>
      </c>
      <c r="C355" t="s">
        <v>825</v>
      </c>
      <c r="D355" t="s">
        <v>1624</v>
      </c>
    </row>
    <row r="356" spans="1:4" x14ac:dyDescent="0.25">
      <c r="A356" t="s">
        <v>1276</v>
      </c>
      <c r="B356" t="s">
        <v>1625</v>
      </c>
      <c r="C356" t="s">
        <v>1626</v>
      </c>
      <c r="D356" t="s">
        <v>1627</v>
      </c>
    </row>
    <row r="357" spans="1:4" x14ac:dyDescent="0.25">
      <c r="A357" t="s">
        <v>1276</v>
      </c>
      <c r="B357" t="s">
        <v>1628</v>
      </c>
      <c r="C357" t="s">
        <v>1629</v>
      </c>
      <c r="D357" t="s">
        <v>1630</v>
      </c>
    </row>
    <row r="358" spans="1:4" x14ac:dyDescent="0.25">
      <c r="A358" t="s">
        <v>1276</v>
      </c>
      <c r="B358" t="s">
        <v>1631</v>
      </c>
      <c r="C358" t="s">
        <v>1632</v>
      </c>
      <c r="D358">
        <v>17292328</v>
      </c>
    </row>
    <row r="359" spans="1:4" x14ac:dyDescent="0.25">
      <c r="A359" t="s">
        <v>1276</v>
      </c>
      <c r="B359" t="s">
        <v>1633</v>
      </c>
      <c r="C359" t="s">
        <v>1634</v>
      </c>
      <c r="D359" t="s">
        <v>1635</v>
      </c>
    </row>
    <row r="360" spans="1:4" x14ac:dyDescent="0.25">
      <c r="A360" t="s">
        <v>1276</v>
      </c>
      <c r="B360" t="s">
        <v>1636</v>
      </c>
      <c r="C360" t="s">
        <v>1637</v>
      </c>
      <c r="D360" t="s">
        <v>1638</v>
      </c>
    </row>
    <row r="361" spans="1:4" x14ac:dyDescent="0.25">
      <c r="A361" t="s">
        <v>1276</v>
      </c>
      <c r="B361" t="s">
        <v>1639</v>
      </c>
      <c r="C361" t="s">
        <v>1640</v>
      </c>
      <c r="D361" t="s">
        <v>1641</v>
      </c>
    </row>
    <row r="362" spans="1:4" x14ac:dyDescent="0.25">
      <c r="A362" t="s">
        <v>1276</v>
      </c>
      <c r="B362" t="s">
        <v>1642</v>
      </c>
      <c r="C362" t="s">
        <v>1643</v>
      </c>
      <c r="D362" t="s">
        <v>1644</v>
      </c>
    </row>
    <row r="363" spans="1:4" x14ac:dyDescent="0.25">
      <c r="A363" t="s">
        <v>1276</v>
      </c>
      <c r="B363" t="s">
        <v>1645</v>
      </c>
      <c r="C363" t="s">
        <v>1646</v>
      </c>
      <c r="D363" t="s">
        <v>1647</v>
      </c>
    </row>
    <row r="364" spans="1:4" x14ac:dyDescent="0.25">
      <c r="A364" t="s">
        <v>1276</v>
      </c>
      <c r="B364" t="s">
        <v>1648</v>
      </c>
      <c r="C364" t="s">
        <v>1649</v>
      </c>
      <c r="D364">
        <v>16917939</v>
      </c>
    </row>
    <row r="365" spans="1:4" x14ac:dyDescent="0.25">
      <c r="A365" t="s">
        <v>1276</v>
      </c>
      <c r="B365" t="s">
        <v>1650</v>
      </c>
      <c r="C365" t="s">
        <v>1651</v>
      </c>
      <c r="D365" t="s">
        <v>1652</v>
      </c>
    </row>
    <row r="366" spans="1:4" x14ac:dyDescent="0.25">
      <c r="A366" t="s">
        <v>1276</v>
      </c>
      <c r="B366" t="s">
        <v>1087</v>
      </c>
      <c r="C366" t="s">
        <v>1088</v>
      </c>
      <c r="D366">
        <v>15363659</v>
      </c>
    </row>
    <row r="367" spans="1:4" x14ac:dyDescent="0.25">
      <c r="A367" t="s">
        <v>1276</v>
      </c>
      <c r="B367" t="s">
        <v>1653</v>
      </c>
      <c r="C367" t="s">
        <v>1654</v>
      </c>
      <c r="D367">
        <v>16139734</v>
      </c>
    </row>
    <row r="368" spans="1:4" x14ac:dyDescent="0.25">
      <c r="A368" t="s">
        <v>1276</v>
      </c>
      <c r="B368" t="s">
        <v>1655</v>
      </c>
      <c r="C368" t="s">
        <v>1656</v>
      </c>
      <c r="D368" t="s">
        <v>1657</v>
      </c>
    </row>
    <row r="369" spans="1:4" x14ac:dyDescent="0.25">
      <c r="A369" t="s">
        <v>1276</v>
      </c>
      <c r="B369" t="s">
        <v>1658</v>
      </c>
      <c r="C369" t="s">
        <v>1659</v>
      </c>
      <c r="D369">
        <v>24189344</v>
      </c>
    </row>
    <row r="370" spans="1:4" x14ac:dyDescent="0.25">
      <c r="A370" t="s">
        <v>1276</v>
      </c>
      <c r="B370" t="s">
        <v>1660</v>
      </c>
      <c r="C370" t="s">
        <v>1661</v>
      </c>
      <c r="D370" t="s">
        <v>1662</v>
      </c>
    </row>
    <row r="371" spans="1:4" x14ac:dyDescent="0.25">
      <c r="A371" t="s">
        <v>1276</v>
      </c>
      <c r="B371" t="s">
        <v>1663</v>
      </c>
      <c r="C371" t="s">
        <v>1664</v>
      </c>
      <c r="D371" t="s">
        <v>1665</v>
      </c>
    </row>
    <row r="372" spans="1:4" x14ac:dyDescent="0.25">
      <c r="A372" t="s">
        <v>1276</v>
      </c>
      <c r="B372" t="s">
        <v>1666</v>
      </c>
      <c r="C372" t="s">
        <v>1667</v>
      </c>
      <c r="D372" t="s">
        <v>1668</v>
      </c>
    </row>
    <row r="373" spans="1:4" x14ac:dyDescent="0.25">
      <c r="A373" t="s">
        <v>1276</v>
      </c>
      <c r="B373" t="s">
        <v>1669</v>
      </c>
      <c r="C373" t="s">
        <v>1670</v>
      </c>
      <c r="D373">
        <v>18853477</v>
      </c>
    </row>
    <row r="374" spans="1:4" x14ac:dyDescent="0.25">
      <c r="A374" t="s">
        <v>1276</v>
      </c>
      <c r="B374" t="s">
        <v>355</v>
      </c>
      <c r="C374" t="s">
        <v>356</v>
      </c>
      <c r="D374" t="s">
        <v>1671</v>
      </c>
    </row>
    <row r="375" spans="1:4" x14ac:dyDescent="0.25">
      <c r="A375" t="s">
        <v>1276</v>
      </c>
      <c r="B375" t="s">
        <v>1672</v>
      </c>
      <c r="C375" t="s">
        <v>1673</v>
      </c>
      <c r="D375" t="s">
        <v>1674</v>
      </c>
    </row>
    <row r="376" spans="1:4" x14ac:dyDescent="0.25">
      <c r="A376" t="s">
        <v>1276</v>
      </c>
      <c r="B376" t="s">
        <v>1675</v>
      </c>
      <c r="C376" t="s">
        <v>1676</v>
      </c>
      <c r="D376">
        <v>15205966</v>
      </c>
    </row>
    <row r="377" spans="1:4" x14ac:dyDescent="0.25">
      <c r="A377" t="s">
        <v>1276</v>
      </c>
      <c r="B377" t="s">
        <v>1677</v>
      </c>
      <c r="C377" t="s">
        <v>1678</v>
      </c>
      <c r="D377">
        <v>9804340</v>
      </c>
    </row>
    <row r="378" spans="1:4" x14ac:dyDescent="0.25">
      <c r="A378" t="s">
        <v>1276</v>
      </c>
      <c r="B378" t="s">
        <v>1679</v>
      </c>
      <c r="C378" t="s">
        <v>1680</v>
      </c>
      <c r="D378">
        <v>25217958</v>
      </c>
    </row>
    <row r="379" spans="1:4" x14ac:dyDescent="0.25">
      <c r="A379" t="s">
        <v>1681</v>
      </c>
      <c r="B379" t="s">
        <v>1277</v>
      </c>
      <c r="C379" t="s">
        <v>1278</v>
      </c>
    </row>
    <row r="380" spans="1:4" x14ac:dyDescent="0.25">
      <c r="A380" t="s">
        <v>1681</v>
      </c>
      <c r="B380" t="s">
        <v>199</v>
      </c>
      <c r="C380" t="s">
        <v>200</v>
      </c>
      <c r="D380" t="s">
        <v>1683</v>
      </c>
    </row>
    <row r="381" spans="1:4" x14ac:dyDescent="0.25">
      <c r="A381" t="s">
        <v>1681</v>
      </c>
      <c r="B381" t="s">
        <v>1684</v>
      </c>
      <c r="C381" t="s">
        <v>1685</v>
      </c>
      <c r="D381" t="s">
        <v>1686</v>
      </c>
    </row>
    <row r="382" spans="1:4" x14ac:dyDescent="0.25">
      <c r="A382" t="s">
        <v>1681</v>
      </c>
      <c r="B382" t="s">
        <v>1687</v>
      </c>
      <c r="C382" t="s">
        <v>1688</v>
      </c>
    </row>
    <row r="383" spans="1:4" x14ac:dyDescent="0.25">
      <c r="A383" t="s">
        <v>1681</v>
      </c>
      <c r="B383" t="s">
        <v>11</v>
      </c>
      <c r="C383" t="s">
        <v>12</v>
      </c>
    </row>
    <row r="384" spans="1:4" x14ac:dyDescent="0.25">
      <c r="A384" t="s">
        <v>1681</v>
      </c>
      <c r="B384" t="s">
        <v>1689</v>
      </c>
      <c r="C384" t="s">
        <v>1690</v>
      </c>
    </row>
    <row r="385" spans="1:4" x14ac:dyDescent="0.25">
      <c r="A385" t="s">
        <v>1681</v>
      </c>
      <c r="B385" t="s">
        <v>1691</v>
      </c>
      <c r="C385" t="s">
        <v>1692</v>
      </c>
    </row>
    <row r="386" spans="1:4" x14ac:dyDescent="0.25">
      <c r="A386" t="s">
        <v>1681</v>
      </c>
      <c r="B386" t="s">
        <v>1693</v>
      </c>
      <c r="C386" t="s">
        <v>1694</v>
      </c>
    </row>
    <row r="387" spans="1:4" x14ac:dyDescent="0.25">
      <c r="A387" t="s">
        <v>1681</v>
      </c>
      <c r="B387" t="s">
        <v>1695</v>
      </c>
      <c r="C387" t="s">
        <v>1696</v>
      </c>
      <c r="D387" t="s">
        <v>1697</v>
      </c>
    </row>
    <row r="388" spans="1:4" x14ac:dyDescent="0.25">
      <c r="A388" t="s">
        <v>1681</v>
      </c>
      <c r="B388" t="s">
        <v>1698</v>
      </c>
      <c r="C388" t="s">
        <v>1699</v>
      </c>
    </row>
    <row r="389" spans="1:4" x14ac:dyDescent="0.25">
      <c r="A389" t="s">
        <v>1681</v>
      </c>
      <c r="B389" t="s">
        <v>1700</v>
      </c>
      <c r="C389" t="s">
        <v>1701</v>
      </c>
    </row>
    <row r="390" spans="1:4" x14ac:dyDescent="0.25">
      <c r="A390" t="s">
        <v>1681</v>
      </c>
      <c r="B390" t="s">
        <v>362</v>
      </c>
      <c r="C390" t="s">
        <v>363</v>
      </c>
    </row>
    <row r="391" spans="1:4" x14ac:dyDescent="0.25">
      <c r="A391" t="s">
        <v>1681</v>
      </c>
      <c r="B391" t="s">
        <v>205</v>
      </c>
      <c r="C391" t="s">
        <v>206</v>
      </c>
      <c r="D391">
        <v>20064661</v>
      </c>
    </row>
    <row r="392" spans="1:4" x14ac:dyDescent="0.25">
      <c r="A392" t="s">
        <v>1681</v>
      </c>
      <c r="B392" t="s">
        <v>1702</v>
      </c>
      <c r="C392" t="s">
        <v>1703</v>
      </c>
    </row>
    <row r="393" spans="1:4" x14ac:dyDescent="0.25">
      <c r="A393" t="s">
        <v>1681</v>
      </c>
      <c r="B393" t="s">
        <v>207</v>
      </c>
      <c r="C393" t="s">
        <v>208</v>
      </c>
      <c r="D393" t="s">
        <v>1704</v>
      </c>
    </row>
    <row r="394" spans="1:4" x14ac:dyDescent="0.25">
      <c r="A394" t="s">
        <v>1681</v>
      </c>
      <c r="B394" t="s">
        <v>1705</v>
      </c>
      <c r="C394" t="s">
        <v>1706</v>
      </c>
      <c r="D394" t="s">
        <v>1707</v>
      </c>
    </row>
    <row r="395" spans="1:4" x14ac:dyDescent="0.25">
      <c r="A395" t="s">
        <v>1681</v>
      </c>
      <c r="B395" t="s">
        <v>1708</v>
      </c>
      <c r="C395" t="s">
        <v>1709</v>
      </c>
      <c r="D395">
        <v>12162492</v>
      </c>
    </row>
    <row r="396" spans="1:4" x14ac:dyDescent="0.25">
      <c r="A396" t="s">
        <v>1681</v>
      </c>
      <c r="B396" t="s">
        <v>540</v>
      </c>
      <c r="C396" t="s">
        <v>541</v>
      </c>
    </row>
    <row r="397" spans="1:4" x14ac:dyDescent="0.25">
      <c r="A397" t="s">
        <v>1681</v>
      </c>
      <c r="B397" t="s">
        <v>1710</v>
      </c>
      <c r="C397" t="s">
        <v>1711</v>
      </c>
    </row>
    <row r="398" spans="1:4" x14ac:dyDescent="0.25">
      <c r="A398" t="s">
        <v>1681</v>
      </c>
      <c r="B398" t="s">
        <v>1712</v>
      </c>
      <c r="C398" t="s">
        <v>1713</v>
      </c>
    </row>
    <row r="399" spans="1:4" x14ac:dyDescent="0.25">
      <c r="A399" t="s">
        <v>1681</v>
      </c>
      <c r="B399" t="s">
        <v>1714</v>
      </c>
      <c r="C399" t="s">
        <v>1715</v>
      </c>
    </row>
    <row r="400" spans="1:4" x14ac:dyDescent="0.25">
      <c r="A400" t="s">
        <v>1681</v>
      </c>
      <c r="B400" t="s">
        <v>543</v>
      </c>
      <c r="C400" t="s">
        <v>544</v>
      </c>
      <c r="D400" t="s">
        <v>1716</v>
      </c>
    </row>
    <row r="401" spans="1:4" x14ac:dyDescent="0.25">
      <c r="A401" t="s">
        <v>1681</v>
      </c>
      <c r="B401" t="s">
        <v>1301</v>
      </c>
      <c r="C401" t="s">
        <v>1302</v>
      </c>
      <c r="D401" t="s">
        <v>1717</v>
      </c>
    </row>
    <row r="402" spans="1:4" x14ac:dyDescent="0.25">
      <c r="A402" t="s">
        <v>1681</v>
      </c>
      <c r="B402" t="s">
        <v>1718</v>
      </c>
      <c r="C402" t="s">
        <v>1719</v>
      </c>
      <c r="D402" t="s">
        <v>1720</v>
      </c>
    </row>
    <row r="403" spans="1:4" x14ac:dyDescent="0.25">
      <c r="A403" t="s">
        <v>1681</v>
      </c>
      <c r="B403" t="s">
        <v>1721</v>
      </c>
      <c r="C403" t="s">
        <v>1722</v>
      </c>
    </row>
    <row r="404" spans="1:4" x14ac:dyDescent="0.25">
      <c r="A404" t="s">
        <v>1681</v>
      </c>
      <c r="B404" t="s">
        <v>1723</v>
      </c>
      <c r="C404" t="s">
        <v>1724</v>
      </c>
    </row>
    <row r="405" spans="1:4" x14ac:dyDescent="0.25">
      <c r="A405" t="s">
        <v>1681</v>
      </c>
      <c r="B405" t="s">
        <v>551</v>
      </c>
      <c r="C405" t="s">
        <v>552</v>
      </c>
    </row>
    <row r="406" spans="1:4" x14ac:dyDescent="0.25">
      <c r="A406" t="s">
        <v>1681</v>
      </c>
      <c r="B406" t="s">
        <v>1725</v>
      </c>
      <c r="C406" t="s">
        <v>1726</v>
      </c>
    </row>
    <row r="407" spans="1:4" x14ac:dyDescent="0.25">
      <c r="A407" t="s">
        <v>1681</v>
      </c>
      <c r="B407" t="s">
        <v>1727</v>
      </c>
      <c r="C407" t="s">
        <v>1728</v>
      </c>
      <c r="D407" t="s">
        <v>1729</v>
      </c>
    </row>
    <row r="408" spans="1:4" x14ac:dyDescent="0.25">
      <c r="A408" t="s">
        <v>1681</v>
      </c>
      <c r="B408" t="s">
        <v>1730</v>
      </c>
      <c r="C408" t="s">
        <v>1731</v>
      </c>
      <c r="D408">
        <v>20502679</v>
      </c>
    </row>
    <row r="409" spans="1:4" x14ac:dyDescent="0.25">
      <c r="A409" t="s">
        <v>1681</v>
      </c>
      <c r="B409" t="s">
        <v>25</v>
      </c>
      <c r="C409" t="s">
        <v>26</v>
      </c>
    </row>
    <row r="410" spans="1:4" x14ac:dyDescent="0.25">
      <c r="A410" t="s">
        <v>1681</v>
      </c>
      <c r="B410" t="s">
        <v>211</v>
      </c>
      <c r="C410" t="s">
        <v>212</v>
      </c>
      <c r="D410">
        <v>12746865</v>
      </c>
    </row>
    <row r="411" spans="1:4" x14ac:dyDescent="0.25">
      <c r="A411" t="s">
        <v>1681</v>
      </c>
      <c r="B411" t="s">
        <v>214</v>
      </c>
      <c r="C411" t="s">
        <v>215</v>
      </c>
      <c r="D411">
        <v>12746865</v>
      </c>
    </row>
    <row r="412" spans="1:4" x14ac:dyDescent="0.25">
      <c r="A412" t="s">
        <v>1681</v>
      </c>
      <c r="B412" t="s">
        <v>216</v>
      </c>
      <c r="C412" t="s">
        <v>217</v>
      </c>
      <c r="D412" t="s">
        <v>1732</v>
      </c>
    </row>
    <row r="413" spans="1:4" x14ac:dyDescent="0.25">
      <c r="A413" t="s">
        <v>1681</v>
      </c>
      <c r="B413" t="s">
        <v>1733</v>
      </c>
      <c r="C413" t="s">
        <v>1734</v>
      </c>
      <c r="D413">
        <v>20838925</v>
      </c>
    </row>
    <row r="414" spans="1:4" x14ac:dyDescent="0.25">
      <c r="A414" t="s">
        <v>1681</v>
      </c>
      <c r="B414" t="s">
        <v>1735</v>
      </c>
      <c r="C414" t="s">
        <v>1736</v>
      </c>
      <c r="D414" t="s">
        <v>1737</v>
      </c>
    </row>
    <row r="415" spans="1:4" x14ac:dyDescent="0.25">
      <c r="A415" t="s">
        <v>1681</v>
      </c>
      <c r="B415" t="s">
        <v>1325</v>
      </c>
      <c r="C415" t="s">
        <v>1326</v>
      </c>
      <c r="D415" t="s">
        <v>1738</v>
      </c>
    </row>
    <row r="416" spans="1:4" x14ac:dyDescent="0.25">
      <c r="A416" t="s">
        <v>1681</v>
      </c>
      <c r="B416" t="s">
        <v>1739</v>
      </c>
      <c r="C416" t="s">
        <v>1740</v>
      </c>
    </row>
    <row r="417" spans="1:4" x14ac:dyDescent="0.25">
      <c r="A417" t="s">
        <v>1681</v>
      </c>
      <c r="B417" t="s">
        <v>1741</v>
      </c>
      <c r="C417" t="s">
        <v>1742</v>
      </c>
      <c r="D417" t="s">
        <v>1743</v>
      </c>
    </row>
    <row r="418" spans="1:4" x14ac:dyDescent="0.25">
      <c r="A418" t="s">
        <v>1681</v>
      </c>
      <c r="B418" t="s">
        <v>1128</v>
      </c>
      <c r="C418" t="s">
        <v>1129</v>
      </c>
    </row>
    <row r="419" spans="1:4" x14ac:dyDescent="0.25">
      <c r="A419" t="s">
        <v>1681</v>
      </c>
      <c r="B419" t="s">
        <v>929</v>
      </c>
      <c r="C419" t="s">
        <v>930</v>
      </c>
    </row>
    <row r="420" spans="1:4" x14ac:dyDescent="0.25">
      <c r="A420" t="s">
        <v>1681</v>
      </c>
      <c r="B420" t="s">
        <v>1744</v>
      </c>
      <c r="C420" t="s">
        <v>1745</v>
      </c>
    </row>
    <row r="421" spans="1:4" x14ac:dyDescent="0.25">
      <c r="A421" t="s">
        <v>1681</v>
      </c>
      <c r="B421" t="s">
        <v>1746</v>
      </c>
      <c r="C421" t="s">
        <v>1747</v>
      </c>
      <c r="D421" t="s">
        <v>1748</v>
      </c>
    </row>
    <row r="422" spans="1:4" x14ac:dyDescent="0.25">
      <c r="A422" t="s">
        <v>1681</v>
      </c>
      <c r="B422" t="s">
        <v>1331</v>
      </c>
      <c r="C422" t="s">
        <v>1332</v>
      </c>
    </row>
    <row r="423" spans="1:4" x14ac:dyDescent="0.25">
      <c r="A423" t="s">
        <v>1681</v>
      </c>
      <c r="B423" t="s">
        <v>1749</v>
      </c>
      <c r="C423" t="s">
        <v>1750</v>
      </c>
    </row>
    <row r="424" spans="1:4" x14ac:dyDescent="0.25">
      <c r="A424" t="s">
        <v>1681</v>
      </c>
      <c r="B424" t="s">
        <v>33</v>
      </c>
      <c r="C424" t="s">
        <v>34</v>
      </c>
      <c r="D424" t="s">
        <v>1751</v>
      </c>
    </row>
    <row r="425" spans="1:4" x14ac:dyDescent="0.25">
      <c r="A425" t="s">
        <v>1681</v>
      </c>
      <c r="B425" t="s">
        <v>1752</v>
      </c>
      <c r="C425" t="s">
        <v>1753</v>
      </c>
    </row>
    <row r="426" spans="1:4" x14ac:dyDescent="0.25">
      <c r="A426" t="s">
        <v>1681</v>
      </c>
      <c r="B426" t="s">
        <v>1754</v>
      </c>
      <c r="C426" t="s">
        <v>1755</v>
      </c>
    </row>
    <row r="427" spans="1:4" x14ac:dyDescent="0.25">
      <c r="A427" t="s">
        <v>1681</v>
      </c>
      <c r="B427" t="s">
        <v>1756</v>
      </c>
      <c r="C427" t="s">
        <v>1757</v>
      </c>
    </row>
    <row r="428" spans="1:4" x14ac:dyDescent="0.25">
      <c r="A428" t="s">
        <v>1681</v>
      </c>
      <c r="B428" t="s">
        <v>1758</v>
      </c>
      <c r="C428" t="s">
        <v>1759</v>
      </c>
    </row>
    <row r="429" spans="1:4" x14ac:dyDescent="0.25">
      <c r="A429" t="s">
        <v>1681</v>
      </c>
      <c r="B429" t="s">
        <v>1760</v>
      </c>
      <c r="C429" t="s">
        <v>1761</v>
      </c>
    </row>
    <row r="430" spans="1:4" x14ac:dyDescent="0.25">
      <c r="A430" t="s">
        <v>1681</v>
      </c>
      <c r="B430" t="s">
        <v>1762</v>
      </c>
      <c r="C430" t="s">
        <v>1763</v>
      </c>
    </row>
    <row r="431" spans="1:4" x14ac:dyDescent="0.25">
      <c r="A431" t="s">
        <v>1681</v>
      </c>
      <c r="B431" t="s">
        <v>1764</v>
      </c>
      <c r="C431" t="s">
        <v>1765</v>
      </c>
      <c r="D431" t="s">
        <v>1766</v>
      </c>
    </row>
    <row r="432" spans="1:4" x14ac:dyDescent="0.25">
      <c r="A432" t="s">
        <v>1681</v>
      </c>
      <c r="B432" t="s">
        <v>935</v>
      </c>
      <c r="C432" t="s">
        <v>936</v>
      </c>
    </row>
    <row r="433" spans="1:4" x14ac:dyDescent="0.25">
      <c r="A433" t="s">
        <v>1681</v>
      </c>
      <c r="B433" t="s">
        <v>1767</v>
      </c>
      <c r="C433" t="s">
        <v>1768</v>
      </c>
      <c r="D433" t="s">
        <v>1769</v>
      </c>
    </row>
    <row r="434" spans="1:4" x14ac:dyDescent="0.25">
      <c r="A434" t="s">
        <v>1681</v>
      </c>
      <c r="B434" t="s">
        <v>1770</v>
      </c>
      <c r="C434" t="s">
        <v>1771</v>
      </c>
      <c r="D434">
        <v>18333967</v>
      </c>
    </row>
    <row r="435" spans="1:4" x14ac:dyDescent="0.25">
      <c r="A435" t="s">
        <v>1681</v>
      </c>
      <c r="B435" t="s">
        <v>1772</v>
      </c>
      <c r="C435" t="s">
        <v>1773</v>
      </c>
      <c r="D435">
        <v>18333967</v>
      </c>
    </row>
    <row r="436" spans="1:4" x14ac:dyDescent="0.25">
      <c r="A436" t="s">
        <v>1681</v>
      </c>
      <c r="B436" t="s">
        <v>1774</v>
      </c>
      <c r="C436" t="s">
        <v>1775</v>
      </c>
      <c r="D436" t="s">
        <v>1776</v>
      </c>
    </row>
    <row r="437" spans="1:4" x14ac:dyDescent="0.25">
      <c r="A437" t="s">
        <v>1681</v>
      </c>
      <c r="B437" t="s">
        <v>1777</v>
      </c>
      <c r="C437" t="s">
        <v>1778</v>
      </c>
      <c r="D437" t="s">
        <v>1779</v>
      </c>
    </row>
    <row r="438" spans="1:4" x14ac:dyDescent="0.25">
      <c r="A438" t="s">
        <v>1681</v>
      </c>
      <c r="B438" t="s">
        <v>583</v>
      </c>
      <c r="C438" t="s">
        <v>584</v>
      </c>
    </row>
    <row r="439" spans="1:4" x14ac:dyDescent="0.25">
      <c r="A439" t="s">
        <v>1681</v>
      </c>
      <c r="B439" t="s">
        <v>1336</v>
      </c>
      <c r="C439" t="s">
        <v>1337</v>
      </c>
      <c r="D439" t="s">
        <v>1780</v>
      </c>
    </row>
    <row r="440" spans="1:4" x14ac:dyDescent="0.25">
      <c r="A440" t="s">
        <v>1681</v>
      </c>
      <c r="B440" t="s">
        <v>938</v>
      </c>
      <c r="C440" t="s">
        <v>939</v>
      </c>
      <c r="D440" t="s">
        <v>1781</v>
      </c>
    </row>
    <row r="441" spans="1:4" x14ac:dyDescent="0.25">
      <c r="A441" t="s">
        <v>1681</v>
      </c>
      <c r="B441" t="s">
        <v>1782</v>
      </c>
      <c r="C441" t="s">
        <v>1783</v>
      </c>
    </row>
    <row r="442" spans="1:4" x14ac:dyDescent="0.25">
      <c r="A442" t="s">
        <v>1681</v>
      </c>
      <c r="B442" t="s">
        <v>1784</v>
      </c>
      <c r="C442" t="s">
        <v>1785</v>
      </c>
      <c r="D442" t="s">
        <v>1786</v>
      </c>
    </row>
    <row r="443" spans="1:4" x14ac:dyDescent="0.25">
      <c r="A443" t="s">
        <v>1681</v>
      </c>
      <c r="B443" t="s">
        <v>1787</v>
      </c>
      <c r="C443" t="s">
        <v>1788</v>
      </c>
    </row>
    <row r="444" spans="1:4" x14ac:dyDescent="0.25">
      <c r="A444" t="s">
        <v>1681</v>
      </c>
      <c r="B444" t="s">
        <v>941</v>
      </c>
      <c r="C444" t="s">
        <v>942</v>
      </c>
      <c r="D444" t="s">
        <v>1789</v>
      </c>
    </row>
    <row r="445" spans="1:4" x14ac:dyDescent="0.25">
      <c r="A445" t="s">
        <v>1681</v>
      </c>
      <c r="B445" t="s">
        <v>586</v>
      </c>
      <c r="C445" t="s">
        <v>587</v>
      </c>
    </row>
    <row r="446" spans="1:4" x14ac:dyDescent="0.25">
      <c r="A446" t="s">
        <v>1681</v>
      </c>
      <c r="B446" t="s">
        <v>221</v>
      </c>
      <c r="C446" t="s">
        <v>222</v>
      </c>
    </row>
    <row r="447" spans="1:4" x14ac:dyDescent="0.25">
      <c r="A447" t="s">
        <v>1681</v>
      </c>
      <c r="B447" t="s">
        <v>593</v>
      </c>
      <c r="C447" t="s">
        <v>594</v>
      </c>
      <c r="D447" t="s">
        <v>1790</v>
      </c>
    </row>
    <row r="448" spans="1:4" x14ac:dyDescent="0.25">
      <c r="A448" t="s">
        <v>1681</v>
      </c>
      <c r="B448" t="s">
        <v>229</v>
      </c>
      <c r="C448" t="s">
        <v>230</v>
      </c>
    </row>
    <row r="449" spans="1:4" x14ac:dyDescent="0.25">
      <c r="A449" t="s">
        <v>1681</v>
      </c>
      <c r="B449" t="s">
        <v>1791</v>
      </c>
      <c r="C449" t="s">
        <v>1792</v>
      </c>
      <c r="D449" t="s">
        <v>1793</v>
      </c>
    </row>
    <row r="450" spans="1:4" x14ac:dyDescent="0.25">
      <c r="A450" t="s">
        <v>1681</v>
      </c>
      <c r="B450" t="s">
        <v>1794</v>
      </c>
      <c r="C450" t="s">
        <v>1795</v>
      </c>
    </row>
    <row r="451" spans="1:4" x14ac:dyDescent="0.25">
      <c r="A451" t="s">
        <v>1681</v>
      </c>
      <c r="B451" t="s">
        <v>1796</v>
      </c>
      <c r="C451" t="s">
        <v>1797</v>
      </c>
    </row>
    <row r="452" spans="1:4" x14ac:dyDescent="0.25">
      <c r="A452" t="s">
        <v>1681</v>
      </c>
      <c r="B452" t="s">
        <v>383</v>
      </c>
      <c r="C452" t="s">
        <v>384</v>
      </c>
      <c r="D452" t="s">
        <v>1798</v>
      </c>
    </row>
    <row r="453" spans="1:4" x14ac:dyDescent="0.25">
      <c r="A453" t="s">
        <v>1681</v>
      </c>
      <c r="B453" t="s">
        <v>1799</v>
      </c>
      <c r="C453" t="s">
        <v>1800</v>
      </c>
      <c r="D453" t="s">
        <v>1801</v>
      </c>
    </row>
    <row r="454" spans="1:4" x14ac:dyDescent="0.25">
      <c r="A454" t="s">
        <v>1681</v>
      </c>
      <c r="B454" t="s">
        <v>69</v>
      </c>
      <c r="C454" t="s">
        <v>70</v>
      </c>
      <c r="D454" t="s">
        <v>1802</v>
      </c>
    </row>
    <row r="455" spans="1:4" x14ac:dyDescent="0.25">
      <c r="A455" t="s">
        <v>1681</v>
      </c>
      <c r="B455" t="s">
        <v>1803</v>
      </c>
      <c r="C455" t="s">
        <v>1804</v>
      </c>
      <c r="D455" t="s">
        <v>1805</v>
      </c>
    </row>
    <row r="456" spans="1:4" x14ac:dyDescent="0.25">
      <c r="A456" t="s">
        <v>1681</v>
      </c>
      <c r="B456" t="s">
        <v>394</v>
      </c>
      <c r="C456" t="s">
        <v>395</v>
      </c>
    </row>
    <row r="457" spans="1:4" x14ac:dyDescent="0.25">
      <c r="A457" t="s">
        <v>1681</v>
      </c>
      <c r="B457" t="s">
        <v>242</v>
      </c>
      <c r="C457" t="s">
        <v>243</v>
      </c>
      <c r="D457">
        <v>24737869</v>
      </c>
    </row>
    <row r="458" spans="1:4" x14ac:dyDescent="0.25">
      <c r="A458" t="s">
        <v>1681</v>
      </c>
      <c r="B458" t="s">
        <v>625</v>
      </c>
      <c r="C458" t="s">
        <v>626</v>
      </c>
    </row>
    <row r="459" spans="1:4" x14ac:dyDescent="0.25">
      <c r="A459" t="s">
        <v>1681</v>
      </c>
      <c r="B459" t="s">
        <v>1806</v>
      </c>
      <c r="C459" t="s">
        <v>1807</v>
      </c>
      <c r="D459" t="s">
        <v>1808</v>
      </c>
    </row>
    <row r="460" spans="1:4" x14ac:dyDescent="0.25">
      <c r="A460" t="s">
        <v>1681</v>
      </c>
      <c r="B460" t="s">
        <v>1809</v>
      </c>
      <c r="C460" t="s">
        <v>1810</v>
      </c>
    </row>
    <row r="461" spans="1:4" x14ac:dyDescent="0.25">
      <c r="A461" t="s">
        <v>1681</v>
      </c>
      <c r="B461" t="s">
        <v>1811</v>
      </c>
      <c r="C461" t="s">
        <v>1812</v>
      </c>
    </row>
    <row r="462" spans="1:4" x14ac:dyDescent="0.25">
      <c r="A462" t="s">
        <v>1681</v>
      </c>
      <c r="B462" t="s">
        <v>1813</v>
      </c>
      <c r="C462" t="s">
        <v>1814</v>
      </c>
    </row>
    <row r="463" spans="1:4" x14ac:dyDescent="0.25">
      <c r="A463" t="s">
        <v>1681</v>
      </c>
      <c r="B463" t="s">
        <v>1815</v>
      </c>
      <c r="C463" t="s">
        <v>1816</v>
      </c>
    </row>
    <row r="464" spans="1:4" x14ac:dyDescent="0.25">
      <c r="A464" t="s">
        <v>1681</v>
      </c>
      <c r="B464" t="s">
        <v>1817</v>
      </c>
      <c r="C464" t="s">
        <v>1818</v>
      </c>
      <c r="D464" t="s">
        <v>1819</v>
      </c>
    </row>
    <row r="465" spans="1:4" x14ac:dyDescent="0.25">
      <c r="A465" t="s">
        <v>1681</v>
      </c>
      <c r="B465" t="s">
        <v>1820</v>
      </c>
      <c r="C465" t="s">
        <v>1821</v>
      </c>
      <c r="D465">
        <v>19732866</v>
      </c>
    </row>
    <row r="466" spans="1:4" x14ac:dyDescent="0.25">
      <c r="A466" t="s">
        <v>1681</v>
      </c>
      <c r="B466" t="s">
        <v>1164</v>
      </c>
      <c r="C466" t="s">
        <v>1165</v>
      </c>
      <c r="D466" t="s">
        <v>1822</v>
      </c>
    </row>
    <row r="467" spans="1:4" x14ac:dyDescent="0.25">
      <c r="A467" t="s">
        <v>1681</v>
      </c>
      <c r="B467" t="s">
        <v>1395</v>
      </c>
      <c r="C467" t="s">
        <v>1396</v>
      </c>
      <c r="D467">
        <v>12048673</v>
      </c>
    </row>
    <row r="468" spans="1:4" x14ac:dyDescent="0.25">
      <c r="A468" t="s">
        <v>1681</v>
      </c>
      <c r="B468" t="s">
        <v>1401</v>
      </c>
      <c r="C468" t="s">
        <v>1402</v>
      </c>
      <c r="D468" t="s">
        <v>1823</v>
      </c>
    </row>
    <row r="469" spans="1:4" x14ac:dyDescent="0.25">
      <c r="A469" t="s">
        <v>1681</v>
      </c>
      <c r="B469" t="s">
        <v>644</v>
      </c>
      <c r="C469" t="s">
        <v>645</v>
      </c>
      <c r="D469" t="s">
        <v>1824</v>
      </c>
    </row>
    <row r="470" spans="1:4" x14ac:dyDescent="0.25">
      <c r="A470" t="s">
        <v>1681</v>
      </c>
      <c r="B470" t="s">
        <v>1825</v>
      </c>
      <c r="C470" t="s">
        <v>1826</v>
      </c>
      <c r="D470" t="s">
        <v>1827</v>
      </c>
    </row>
    <row r="471" spans="1:4" x14ac:dyDescent="0.25">
      <c r="A471" t="s">
        <v>1681</v>
      </c>
      <c r="B471" t="s">
        <v>649</v>
      </c>
      <c r="C471" t="s">
        <v>650</v>
      </c>
    </row>
    <row r="472" spans="1:4" x14ac:dyDescent="0.25">
      <c r="A472" t="s">
        <v>1681</v>
      </c>
      <c r="B472" t="s">
        <v>1828</v>
      </c>
      <c r="C472" t="s">
        <v>1829</v>
      </c>
    </row>
    <row r="473" spans="1:4" x14ac:dyDescent="0.25">
      <c r="A473" t="s">
        <v>1681</v>
      </c>
      <c r="B473" t="s">
        <v>1830</v>
      </c>
      <c r="C473" t="s">
        <v>1831</v>
      </c>
    </row>
    <row r="474" spans="1:4" x14ac:dyDescent="0.25">
      <c r="A474" t="s">
        <v>1681</v>
      </c>
      <c r="B474" t="s">
        <v>409</v>
      </c>
      <c r="C474" t="s">
        <v>410</v>
      </c>
    </row>
    <row r="475" spans="1:4" x14ac:dyDescent="0.25">
      <c r="A475" t="s">
        <v>1681</v>
      </c>
      <c r="B475" t="s">
        <v>412</v>
      </c>
      <c r="C475" t="s">
        <v>413</v>
      </c>
      <c r="D475" t="s">
        <v>1832</v>
      </c>
    </row>
    <row r="476" spans="1:4" x14ac:dyDescent="0.25">
      <c r="A476" t="s">
        <v>1681</v>
      </c>
      <c r="B476" t="s">
        <v>1833</v>
      </c>
      <c r="C476" t="s">
        <v>1834</v>
      </c>
    </row>
    <row r="477" spans="1:4" x14ac:dyDescent="0.25">
      <c r="A477" t="s">
        <v>1681</v>
      </c>
      <c r="B477" t="s">
        <v>1835</v>
      </c>
      <c r="C477" t="s">
        <v>1836</v>
      </c>
    </row>
    <row r="478" spans="1:4" x14ac:dyDescent="0.25">
      <c r="A478" t="s">
        <v>1681</v>
      </c>
      <c r="B478" t="s">
        <v>1837</v>
      </c>
      <c r="C478" t="s">
        <v>1838</v>
      </c>
      <c r="D478">
        <v>19690084</v>
      </c>
    </row>
    <row r="479" spans="1:4" x14ac:dyDescent="0.25">
      <c r="A479" t="s">
        <v>1681</v>
      </c>
      <c r="B479" t="s">
        <v>1839</v>
      </c>
      <c r="C479" t="s">
        <v>1840</v>
      </c>
      <c r="D479" t="s">
        <v>1841</v>
      </c>
    </row>
    <row r="480" spans="1:4" x14ac:dyDescent="0.25">
      <c r="A480" t="s">
        <v>1681</v>
      </c>
      <c r="B480" t="s">
        <v>1842</v>
      </c>
      <c r="C480" t="s">
        <v>1843</v>
      </c>
    </row>
    <row r="481" spans="1:4" x14ac:dyDescent="0.25">
      <c r="A481" t="s">
        <v>1681</v>
      </c>
      <c r="B481" t="s">
        <v>1844</v>
      </c>
      <c r="C481" t="s">
        <v>1845</v>
      </c>
    </row>
    <row r="482" spans="1:4" x14ac:dyDescent="0.25">
      <c r="A482" t="s">
        <v>1681</v>
      </c>
      <c r="B482" t="s">
        <v>418</v>
      </c>
      <c r="C482" t="s">
        <v>419</v>
      </c>
      <c r="D482">
        <v>19499324</v>
      </c>
    </row>
    <row r="483" spans="1:4" x14ac:dyDescent="0.25">
      <c r="A483" t="s">
        <v>1681</v>
      </c>
      <c r="B483" t="s">
        <v>1846</v>
      </c>
      <c r="C483" t="s">
        <v>1847</v>
      </c>
      <c r="D483" t="s">
        <v>1848</v>
      </c>
    </row>
    <row r="484" spans="1:4" x14ac:dyDescent="0.25">
      <c r="A484" t="s">
        <v>1681</v>
      </c>
      <c r="B484" t="s">
        <v>660</v>
      </c>
      <c r="C484" t="s">
        <v>661</v>
      </c>
      <c r="D484" t="s">
        <v>1849</v>
      </c>
    </row>
    <row r="485" spans="1:4" x14ac:dyDescent="0.25">
      <c r="A485" t="s">
        <v>1681</v>
      </c>
      <c r="B485" t="s">
        <v>663</v>
      </c>
      <c r="C485" t="s">
        <v>664</v>
      </c>
      <c r="D485" t="s">
        <v>1850</v>
      </c>
    </row>
    <row r="486" spans="1:4" x14ac:dyDescent="0.25">
      <c r="A486" t="s">
        <v>1681</v>
      </c>
      <c r="B486" t="s">
        <v>1851</v>
      </c>
      <c r="C486" t="s">
        <v>1852</v>
      </c>
      <c r="D486">
        <v>19853022</v>
      </c>
    </row>
    <row r="487" spans="1:4" x14ac:dyDescent="0.25">
      <c r="A487" t="s">
        <v>1681</v>
      </c>
      <c r="B487" t="s">
        <v>666</v>
      </c>
      <c r="C487" t="s">
        <v>667</v>
      </c>
      <c r="D487" t="s">
        <v>1853</v>
      </c>
    </row>
    <row r="488" spans="1:4" x14ac:dyDescent="0.25">
      <c r="A488" t="s">
        <v>1681</v>
      </c>
      <c r="B488" t="s">
        <v>669</v>
      </c>
      <c r="C488" t="s">
        <v>670</v>
      </c>
      <c r="D488" t="s">
        <v>1854</v>
      </c>
    </row>
    <row r="489" spans="1:4" x14ac:dyDescent="0.25">
      <c r="A489" t="s">
        <v>1681</v>
      </c>
      <c r="B489" t="s">
        <v>259</v>
      </c>
      <c r="C489" t="s">
        <v>260</v>
      </c>
    </row>
    <row r="490" spans="1:4" x14ac:dyDescent="0.25">
      <c r="A490" t="s">
        <v>1681</v>
      </c>
      <c r="B490" t="s">
        <v>1413</v>
      </c>
      <c r="C490" t="s">
        <v>1414</v>
      </c>
      <c r="D490">
        <v>17940877</v>
      </c>
    </row>
    <row r="491" spans="1:4" x14ac:dyDescent="0.25">
      <c r="A491" t="s">
        <v>1681</v>
      </c>
      <c r="B491" t="s">
        <v>1855</v>
      </c>
      <c r="C491" t="s">
        <v>1856</v>
      </c>
    </row>
    <row r="492" spans="1:4" x14ac:dyDescent="0.25">
      <c r="A492" t="s">
        <v>1681</v>
      </c>
      <c r="B492" t="s">
        <v>675</v>
      </c>
      <c r="C492" t="s">
        <v>676</v>
      </c>
      <c r="D492" t="s">
        <v>1857</v>
      </c>
    </row>
    <row r="493" spans="1:4" x14ac:dyDescent="0.25">
      <c r="A493" t="s">
        <v>1681</v>
      </c>
      <c r="B493" t="s">
        <v>433</v>
      </c>
      <c r="C493" t="s">
        <v>434</v>
      </c>
    </row>
    <row r="494" spans="1:4" x14ac:dyDescent="0.25">
      <c r="A494" t="s">
        <v>1681</v>
      </c>
      <c r="B494" t="s">
        <v>1858</v>
      </c>
      <c r="C494" t="s">
        <v>1859</v>
      </c>
    </row>
    <row r="495" spans="1:4" x14ac:dyDescent="0.25">
      <c r="A495" t="s">
        <v>1681</v>
      </c>
      <c r="B495" t="s">
        <v>1860</v>
      </c>
      <c r="C495" t="s">
        <v>1861</v>
      </c>
    </row>
    <row r="496" spans="1:4" x14ac:dyDescent="0.25">
      <c r="A496" t="s">
        <v>1681</v>
      </c>
      <c r="B496" t="s">
        <v>266</v>
      </c>
      <c r="C496" t="s">
        <v>267</v>
      </c>
    </row>
    <row r="497" spans="1:4" x14ac:dyDescent="0.25">
      <c r="A497" t="s">
        <v>1681</v>
      </c>
      <c r="B497" t="s">
        <v>1428</v>
      </c>
      <c r="C497" t="s">
        <v>1429</v>
      </c>
    </row>
    <row r="498" spans="1:4" x14ac:dyDescent="0.25">
      <c r="A498" t="s">
        <v>1681</v>
      </c>
      <c r="B498" t="s">
        <v>1862</v>
      </c>
      <c r="C498" t="s">
        <v>1863</v>
      </c>
    </row>
    <row r="499" spans="1:4" x14ac:dyDescent="0.25">
      <c r="A499" t="s">
        <v>1681</v>
      </c>
      <c r="B499" t="s">
        <v>1864</v>
      </c>
      <c r="C499" t="s">
        <v>1865</v>
      </c>
      <c r="D499" t="s">
        <v>1866</v>
      </c>
    </row>
    <row r="500" spans="1:4" x14ac:dyDescent="0.25">
      <c r="A500" t="s">
        <v>1681</v>
      </c>
      <c r="B500" t="s">
        <v>447</v>
      </c>
      <c r="C500" t="s">
        <v>448</v>
      </c>
      <c r="D500" t="s">
        <v>1867</v>
      </c>
    </row>
    <row r="501" spans="1:4" x14ac:dyDescent="0.25">
      <c r="A501" t="s">
        <v>1681</v>
      </c>
      <c r="B501" t="s">
        <v>275</v>
      </c>
      <c r="C501" t="s">
        <v>276</v>
      </c>
      <c r="D501">
        <v>16860990</v>
      </c>
    </row>
    <row r="502" spans="1:4" x14ac:dyDescent="0.25">
      <c r="A502" t="s">
        <v>1681</v>
      </c>
      <c r="B502" t="s">
        <v>280</v>
      </c>
      <c r="C502" t="s">
        <v>281</v>
      </c>
      <c r="D502" t="s">
        <v>1868</v>
      </c>
    </row>
    <row r="503" spans="1:4" x14ac:dyDescent="0.25">
      <c r="A503" t="s">
        <v>1681</v>
      </c>
      <c r="B503" t="s">
        <v>1869</v>
      </c>
      <c r="C503" t="s">
        <v>1870</v>
      </c>
    </row>
    <row r="504" spans="1:4" x14ac:dyDescent="0.25">
      <c r="A504" t="s">
        <v>1681</v>
      </c>
      <c r="B504" t="s">
        <v>1871</v>
      </c>
      <c r="C504" t="s">
        <v>1872</v>
      </c>
      <c r="D504">
        <v>20064661</v>
      </c>
    </row>
    <row r="505" spans="1:4" x14ac:dyDescent="0.25">
      <c r="A505" t="s">
        <v>1681</v>
      </c>
      <c r="B505" t="s">
        <v>1873</v>
      </c>
      <c r="C505" t="s">
        <v>1874</v>
      </c>
    </row>
    <row r="506" spans="1:4" x14ac:dyDescent="0.25">
      <c r="A506" t="s">
        <v>1681</v>
      </c>
      <c r="B506" t="s">
        <v>1875</v>
      </c>
      <c r="C506" t="s">
        <v>1876</v>
      </c>
    </row>
    <row r="507" spans="1:4" x14ac:dyDescent="0.25">
      <c r="A507" t="s">
        <v>1681</v>
      </c>
      <c r="B507" t="s">
        <v>1877</v>
      </c>
      <c r="C507" t="s">
        <v>1878</v>
      </c>
      <c r="D507" t="s">
        <v>1879</v>
      </c>
    </row>
    <row r="508" spans="1:4" x14ac:dyDescent="0.25">
      <c r="A508" t="s">
        <v>1681</v>
      </c>
      <c r="B508" t="s">
        <v>1880</v>
      </c>
      <c r="C508" t="s">
        <v>1881</v>
      </c>
    </row>
    <row r="509" spans="1:4" x14ac:dyDescent="0.25">
      <c r="A509" t="s">
        <v>1681</v>
      </c>
      <c r="B509" t="s">
        <v>1882</v>
      </c>
      <c r="C509" t="s">
        <v>1883</v>
      </c>
      <c r="D509">
        <v>22612818</v>
      </c>
    </row>
    <row r="510" spans="1:4" x14ac:dyDescent="0.25">
      <c r="A510" t="s">
        <v>1681</v>
      </c>
      <c r="B510" t="s">
        <v>1884</v>
      </c>
      <c r="C510" t="s">
        <v>1885</v>
      </c>
      <c r="D510">
        <v>11580756</v>
      </c>
    </row>
    <row r="511" spans="1:4" x14ac:dyDescent="0.25">
      <c r="A511" t="s">
        <v>1681</v>
      </c>
      <c r="B511" t="s">
        <v>1886</v>
      </c>
      <c r="C511" t="s">
        <v>1887</v>
      </c>
    </row>
    <row r="512" spans="1:4" x14ac:dyDescent="0.25">
      <c r="A512" t="s">
        <v>1681</v>
      </c>
      <c r="B512" t="s">
        <v>1888</v>
      </c>
      <c r="C512" t="s">
        <v>1889</v>
      </c>
      <c r="D512">
        <v>25420144</v>
      </c>
    </row>
    <row r="513" spans="1:4" x14ac:dyDescent="0.25">
      <c r="A513" t="s">
        <v>1681</v>
      </c>
      <c r="B513" t="s">
        <v>1890</v>
      </c>
      <c r="C513" t="s">
        <v>1891</v>
      </c>
      <c r="D513" t="s">
        <v>1892</v>
      </c>
    </row>
    <row r="514" spans="1:4" x14ac:dyDescent="0.25">
      <c r="A514" t="s">
        <v>1681</v>
      </c>
      <c r="B514" t="s">
        <v>1893</v>
      </c>
      <c r="C514" t="s">
        <v>1894</v>
      </c>
      <c r="D514" t="s">
        <v>1895</v>
      </c>
    </row>
    <row r="515" spans="1:4" x14ac:dyDescent="0.25">
      <c r="A515" t="s">
        <v>1681</v>
      </c>
      <c r="B515" t="s">
        <v>1896</v>
      </c>
      <c r="C515" t="s">
        <v>1897</v>
      </c>
    </row>
    <row r="516" spans="1:4" x14ac:dyDescent="0.25">
      <c r="A516" t="s">
        <v>1681</v>
      </c>
      <c r="B516" t="s">
        <v>1465</v>
      </c>
      <c r="C516" t="s">
        <v>1466</v>
      </c>
      <c r="D516" t="s">
        <v>1898</v>
      </c>
    </row>
    <row r="517" spans="1:4" x14ac:dyDescent="0.25">
      <c r="A517" t="s">
        <v>1681</v>
      </c>
      <c r="B517" t="s">
        <v>1899</v>
      </c>
      <c r="C517" t="s">
        <v>1900</v>
      </c>
      <c r="D517" t="s">
        <v>1901</v>
      </c>
    </row>
    <row r="518" spans="1:4" x14ac:dyDescent="0.25">
      <c r="A518" t="s">
        <v>1681</v>
      </c>
      <c r="B518" t="s">
        <v>1902</v>
      </c>
      <c r="C518" t="s">
        <v>1903</v>
      </c>
      <c r="D518" t="s">
        <v>1904</v>
      </c>
    </row>
    <row r="519" spans="1:4" x14ac:dyDescent="0.25">
      <c r="A519" t="s">
        <v>1681</v>
      </c>
      <c r="B519" t="s">
        <v>1905</v>
      </c>
      <c r="C519" t="s">
        <v>1906</v>
      </c>
      <c r="D519" t="s">
        <v>1907</v>
      </c>
    </row>
    <row r="520" spans="1:4" x14ac:dyDescent="0.25">
      <c r="A520" t="s">
        <v>1681</v>
      </c>
      <c r="B520" t="s">
        <v>1908</v>
      </c>
      <c r="C520" t="s">
        <v>1909</v>
      </c>
    </row>
    <row r="521" spans="1:4" x14ac:dyDescent="0.25">
      <c r="A521" t="s">
        <v>1681</v>
      </c>
      <c r="B521" t="s">
        <v>708</v>
      </c>
      <c r="C521" t="s">
        <v>709</v>
      </c>
    </row>
    <row r="522" spans="1:4" x14ac:dyDescent="0.25">
      <c r="A522" t="s">
        <v>1681</v>
      </c>
      <c r="B522" t="s">
        <v>1910</v>
      </c>
      <c r="C522" t="s">
        <v>1911</v>
      </c>
      <c r="D522">
        <v>15385440</v>
      </c>
    </row>
    <row r="523" spans="1:4" x14ac:dyDescent="0.25">
      <c r="A523" t="s">
        <v>1681</v>
      </c>
      <c r="B523" t="s">
        <v>1912</v>
      </c>
      <c r="C523" t="s">
        <v>1913</v>
      </c>
    </row>
    <row r="524" spans="1:4" x14ac:dyDescent="0.25">
      <c r="A524" t="s">
        <v>1681</v>
      </c>
      <c r="B524" t="s">
        <v>998</v>
      </c>
      <c r="C524" t="s">
        <v>999</v>
      </c>
    </row>
    <row r="525" spans="1:4" x14ac:dyDescent="0.25">
      <c r="A525" t="s">
        <v>1681</v>
      </c>
      <c r="B525" t="s">
        <v>1914</v>
      </c>
      <c r="C525" t="s">
        <v>1915</v>
      </c>
      <c r="D525" t="s">
        <v>1916</v>
      </c>
    </row>
    <row r="526" spans="1:4" x14ac:dyDescent="0.25">
      <c r="A526" t="s">
        <v>1681</v>
      </c>
      <c r="B526" t="s">
        <v>1917</v>
      </c>
      <c r="C526" t="s">
        <v>1918</v>
      </c>
      <c r="D526" t="s">
        <v>1919</v>
      </c>
    </row>
    <row r="527" spans="1:4" x14ac:dyDescent="0.25">
      <c r="A527" t="s">
        <v>1681</v>
      </c>
      <c r="B527" t="s">
        <v>1920</v>
      </c>
      <c r="C527" t="s">
        <v>1921</v>
      </c>
    </row>
    <row r="528" spans="1:4" x14ac:dyDescent="0.25">
      <c r="A528" t="s">
        <v>1681</v>
      </c>
      <c r="B528" t="s">
        <v>1922</v>
      </c>
      <c r="C528" t="s">
        <v>1923</v>
      </c>
      <c r="D528">
        <v>22949513</v>
      </c>
    </row>
    <row r="529" spans="1:4" x14ac:dyDescent="0.25">
      <c r="A529" t="s">
        <v>1681</v>
      </c>
      <c r="B529" t="s">
        <v>1924</v>
      </c>
      <c r="C529" t="s">
        <v>1925</v>
      </c>
    </row>
    <row r="530" spans="1:4" x14ac:dyDescent="0.25">
      <c r="A530" t="s">
        <v>1681</v>
      </c>
      <c r="B530" t="s">
        <v>1489</v>
      </c>
      <c r="C530" t="s">
        <v>1490</v>
      </c>
      <c r="D530" t="s">
        <v>1926</v>
      </c>
    </row>
    <row r="531" spans="1:4" x14ac:dyDescent="0.25">
      <c r="A531" t="s">
        <v>1681</v>
      </c>
      <c r="B531" t="s">
        <v>1492</v>
      </c>
      <c r="C531" t="s">
        <v>1493</v>
      </c>
      <c r="D531" t="s">
        <v>1927</v>
      </c>
    </row>
    <row r="532" spans="1:4" x14ac:dyDescent="0.25">
      <c r="A532" t="s">
        <v>1681</v>
      </c>
      <c r="B532" t="s">
        <v>1928</v>
      </c>
      <c r="C532" t="s">
        <v>1929</v>
      </c>
    </row>
    <row r="533" spans="1:4" x14ac:dyDescent="0.25">
      <c r="A533" t="s">
        <v>1681</v>
      </c>
      <c r="B533" t="s">
        <v>1930</v>
      </c>
      <c r="C533" t="s">
        <v>1931</v>
      </c>
      <c r="D533">
        <v>25087078</v>
      </c>
    </row>
    <row r="534" spans="1:4" x14ac:dyDescent="0.25">
      <c r="A534" t="s">
        <v>1681</v>
      </c>
      <c r="B534" t="s">
        <v>286</v>
      </c>
      <c r="C534" t="s">
        <v>287</v>
      </c>
    </row>
    <row r="535" spans="1:4" x14ac:dyDescent="0.25">
      <c r="A535" t="s">
        <v>1681</v>
      </c>
      <c r="B535" t="s">
        <v>1932</v>
      </c>
      <c r="C535" t="s">
        <v>1933</v>
      </c>
    </row>
    <row r="536" spans="1:4" x14ac:dyDescent="0.25">
      <c r="A536" t="s">
        <v>1681</v>
      </c>
      <c r="B536" t="s">
        <v>1934</v>
      </c>
      <c r="C536" t="s">
        <v>1935</v>
      </c>
    </row>
    <row r="537" spans="1:4" x14ac:dyDescent="0.25">
      <c r="A537" t="s">
        <v>1681</v>
      </c>
      <c r="B537" t="s">
        <v>731</v>
      </c>
      <c r="C537" t="s">
        <v>732</v>
      </c>
      <c r="D537" t="s">
        <v>1936</v>
      </c>
    </row>
    <row r="538" spans="1:4" x14ac:dyDescent="0.25">
      <c r="A538" t="s">
        <v>1681</v>
      </c>
      <c r="B538" t="s">
        <v>1937</v>
      </c>
      <c r="C538" t="s">
        <v>1938</v>
      </c>
    </row>
    <row r="539" spans="1:4" x14ac:dyDescent="0.25">
      <c r="A539" t="s">
        <v>1681</v>
      </c>
      <c r="B539" t="s">
        <v>1939</v>
      </c>
      <c r="C539" t="s">
        <v>1940</v>
      </c>
    </row>
    <row r="540" spans="1:4" x14ac:dyDescent="0.25">
      <c r="A540" t="s">
        <v>1681</v>
      </c>
      <c r="B540" t="s">
        <v>473</v>
      </c>
      <c r="C540" t="s">
        <v>474</v>
      </c>
    </row>
    <row r="541" spans="1:4" x14ac:dyDescent="0.25">
      <c r="A541" t="s">
        <v>1681</v>
      </c>
      <c r="B541" t="s">
        <v>1941</v>
      </c>
      <c r="C541" t="s">
        <v>1942</v>
      </c>
    </row>
    <row r="542" spans="1:4" x14ac:dyDescent="0.25">
      <c r="A542" t="s">
        <v>1681</v>
      </c>
      <c r="B542" t="s">
        <v>1943</v>
      </c>
      <c r="C542" t="s">
        <v>1944</v>
      </c>
      <c r="D542" t="s">
        <v>1945</v>
      </c>
    </row>
    <row r="543" spans="1:4" x14ac:dyDescent="0.25">
      <c r="A543" t="s">
        <v>1681</v>
      </c>
      <c r="B543" t="s">
        <v>475</v>
      </c>
      <c r="C543" t="s">
        <v>476</v>
      </c>
    </row>
    <row r="544" spans="1:4" x14ac:dyDescent="0.25">
      <c r="A544" t="s">
        <v>1681</v>
      </c>
      <c r="B544" t="s">
        <v>1513</v>
      </c>
      <c r="C544" t="s">
        <v>1514</v>
      </c>
    </row>
    <row r="545" spans="1:4" x14ac:dyDescent="0.25">
      <c r="A545" t="s">
        <v>1681</v>
      </c>
      <c r="B545" t="s">
        <v>1037</v>
      </c>
      <c r="C545" t="s">
        <v>1038</v>
      </c>
      <c r="D545" t="s">
        <v>1946</v>
      </c>
    </row>
    <row r="546" spans="1:4" x14ac:dyDescent="0.25">
      <c r="A546" t="s">
        <v>1681</v>
      </c>
      <c r="B546" t="s">
        <v>292</v>
      </c>
      <c r="C546" t="s">
        <v>293</v>
      </c>
      <c r="D546">
        <v>16399808</v>
      </c>
    </row>
    <row r="547" spans="1:4" x14ac:dyDescent="0.25">
      <c r="A547" t="s">
        <v>1681</v>
      </c>
      <c r="B547" t="s">
        <v>1947</v>
      </c>
      <c r="C547" t="s">
        <v>1948</v>
      </c>
      <c r="D547">
        <v>8868293</v>
      </c>
    </row>
    <row r="548" spans="1:4" x14ac:dyDescent="0.25">
      <c r="A548" t="s">
        <v>1681</v>
      </c>
      <c r="B548" t="s">
        <v>748</v>
      </c>
      <c r="C548" t="s">
        <v>749</v>
      </c>
    </row>
    <row r="549" spans="1:4" x14ac:dyDescent="0.25">
      <c r="A549" t="s">
        <v>1681</v>
      </c>
      <c r="B549" t="s">
        <v>1521</v>
      </c>
      <c r="C549" t="s">
        <v>1522</v>
      </c>
      <c r="D549">
        <v>21214535</v>
      </c>
    </row>
    <row r="550" spans="1:4" x14ac:dyDescent="0.25">
      <c r="A550" t="s">
        <v>1681</v>
      </c>
      <c r="B550" t="s">
        <v>765</v>
      </c>
      <c r="C550" t="s">
        <v>766</v>
      </c>
    </row>
    <row r="551" spans="1:4" x14ac:dyDescent="0.25">
      <c r="A551" t="s">
        <v>1681</v>
      </c>
      <c r="B551" t="s">
        <v>1530</v>
      </c>
      <c r="C551" t="s">
        <v>1531</v>
      </c>
    </row>
    <row r="552" spans="1:4" x14ac:dyDescent="0.25">
      <c r="A552" t="s">
        <v>1681</v>
      </c>
      <c r="B552" t="s">
        <v>1949</v>
      </c>
      <c r="C552" t="s">
        <v>1950</v>
      </c>
    </row>
    <row r="553" spans="1:4" x14ac:dyDescent="0.25">
      <c r="A553" t="s">
        <v>1681</v>
      </c>
      <c r="B553" t="s">
        <v>1951</v>
      </c>
      <c r="C553" t="s">
        <v>1952</v>
      </c>
      <c r="D553">
        <v>2415332</v>
      </c>
    </row>
    <row r="554" spans="1:4" x14ac:dyDescent="0.25">
      <c r="A554" t="s">
        <v>1681</v>
      </c>
      <c r="B554" t="s">
        <v>298</v>
      </c>
      <c r="C554" t="s">
        <v>299</v>
      </c>
    </row>
    <row r="555" spans="1:4" x14ac:dyDescent="0.25">
      <c r="A555" t="s">
        <v>1681</v>
      </c>
      <c r="B555" t="s">
        <v>301</v>
      </c>
      <c r="C555" t="s">
        <v>302</v>
      </c>
      <c r="D555" t="s">
        <v>1953</v>
      </c>
    </row>
    <row r="556" spans="1:4" x14ac:dyDescent="0.25">
      <c r="A556" t="s">
        <v>1681</v>
      </c>
      <c r="B556" t="s">
        <v>304</v>
      </c>
      <c r="C556" t="s">
        <v>305</v>
      </c>
    </row>
    <row r="557" spans="1:4" x14ac:dyDescent="0.25">
      <c r="A557" t="s">
        <v>1681</v>
      </c>
      <c r="B557" t="s">
        <v>1954</v>
      </c>
      <c r="C557" t="s">
        <v>1955</v>
      </c>
      <c r="D557">
        <v>12941474</v>
      </c>
    </row>
    <row r="558" spans="1:4" x14ac:dyDescent="0.25">
      <c r="A558" t="s">
        <v>1681</v>
      </c>
      <c r="B558" t="s">
        <v>1956</v>
      </c>
      <c r="C558" t="s">
        <v>1957</v>
      </c>
      <c r="D558">
        <v>12941474</v>
      </c>
    </row>
    <row r="559" spans="1:4" x14ac:dyDescent="0.25">
      <c r="A559" t="s">
        <v>1681</v>
      </c>
      <c r="B559" t="s">
        <v>1958</v>
      </c>
      <c r="C559" t="s">
        <v>1959</v>
      </c>
    </row>
    <row r="560" spans="1:4" x14ac:dyDescent="0.25">
      <c r="A560" t="s">
        <v>1681</v>
      </c>
      <c r="B560" t="s">
        <v>1960</v>
      </c>
      <c r="C560" t="s">
        <v>1961</v>
      </c>
      <c r="D560" t="s">
        <v>1962</v>
      </c>
    </row>
    <row r="561" spans="1:4" x14ac:dyDescent="0.25">
      <c r="A561" t="s">
        <v>1681</v>
      </c>
      <c r="B561" t="s">
        <v>1963</v>
      </c>
      <c r="C561" t="s">
        <v>1964</v>
      </c>
    </row>
    <row r="562" spans="1:4" x14ac:dyDescent="0.25">
      <c r="A562" t="s">
        <v>1681</v>
      </c>
      <c r="B562" t="s">
        <v>307</v>
      </c>
      <c r="C562" t="s">
        <v>308</v>
      </c>
      <c r="D562" t="s">
        <v>1965</v>
      </c>
    </row>
    <row r="563" spans="1:4" x14ac:dyDescent="0.25">
      <c r="A563" t="s">
        <v>1681</v>
      </c>
      <c r="B563" t="s">
        <v>1966</v>
      </c>
      <c r="C563" t="s">
        <v>1967</v>
      </c>
    </row>
    <row r="564" spans="1:4" x14ac:dyDescent="0.25">
      <c r="A564" t="s">
        <v>1681</v>
      </c>
      <c r="B564" t="s">
        <v>1968</v>
      </c>
      <c r="C564" t="s">
        <v>1969</v>
      </c>
    </row>
    <row r="565" spans="1:4" x14ac:dyDescent="0.25">
      <c r="A565" t="s">
        <v>1681</v>
      </c>
      <c r="B565" t="s">
        <v>1970</v>
      </c>
      <c r="C565" t="s">
        <v>1971</v>
      </c>
      <c r="D565">
        <v>24706016</v>
      </c>
    </row>
    <row r="566" spans="1:4" x14ac:dyDescent="0.25">
      <c r="A566" t="s">
        <v>1681</v>
      </c>
      <c r="B566" t="s">
        <v>1972</v>
      </c>
      <c r="C566" t="s">
        <v>1973</v>
      </c>
      <c r="D566">
        <v>17442906</v>
      </c>
    </row>
    <row r="567" spans="1:4" x14ac:dyDescent="0.25">
      <c r="A567" t="s">
        <v>1681</v>
      </c>
      <c r="B567" t="s">
        <v>316</v>
      </c>
      <c r="C567" t="s">
        <v>317</v>
      </c>
      <c r="D567">
        <v>22690784</v>
      </c>
    </row>
    <row r="568" spans="1:4" x14ac:dyDescent="0.25">
      <c r="A568" t="s">
        <v>1681</v>
      </c>
      <c r="B568" t="s">
        <v>1974</v>
      </c>
      <c r="C568" t="s">
        <v>1975</v>
      </c>
    </row>
    <row r="569" spans="1:4" x14ac:dyDescent="0.25">
      <c r="A569" t="s">
        <v>1681</v>
      </c>
      <c r="B569" t="s">
        <v>1976</v>
      </c>
      <c r="C569" t="s">
        <v>1977</v>
      </c>
    </row>
    <row r="570" spans="1:4" x14ac:dyDescent="0.25">
      <c r="A570" t="s">
        <v>1681</v>
      </c>
      <c r="B570" t="s">
        <v>1978</v>
      </c>
      <c r="C570" t="s">
        <v>1979</v>
      </c>
      <c r="D570" t="s">
        <v>1980</v>
      </c>
    </row>
    <row r="571" spans="1:4" x14ac:dyDescent="0.25">
      <c r="A571" t="s">
        <v>1681</v>
      </c>
      <c r="B571" t="s">
        <v>1981</v>
      </c>
      <c r="C571" t="s">
        <v>1982</v>
      </c>
      <c r="D571" t="s">
        <v>1983</v>
      </c>
    </row>
    <row r="572" spans="1:4" x14ac:dyDescent="0.25">
      <c r="A572" t="s">
        <v>1681</v>
      </c>
      <c r="B572" t="s">
        <v>321</v>
      </c>
      <c r="C572" t="s">
        <v>322</v>
      </c>
      <c r="D572">
        <v>20708863</v>
      </c>
    </row>
    <row r="573" spans="1:4" x14ac:dyDescent="0.25">
      <c r="A573" t="s">
        <v>1681</v>
      </c>
      <c r="B573" t="s">
        <v>1984</v>
      </c>
      <c r="C573" t="s">
        <v>1985</v>
      </c>
      <c r="D573" t="s">
        <v>1986</v>
      </c>
    </row>
    <row r="574" spans="1:4" x14ac:dyDescent="0.25">
      <c r="A574" t="s">
        <v>1681</v>
      </c>
      <c r="B574" t="s">
        <v>1987</v>
      </c>
      <c r="C574" t="s">
        <v>1988</v>
      </c>
    </row>
    <row r="575" spans="1:4" x14ac:dyDescent="0.25">
      <c r="A575" t="s">
        <v>1681</v>
      </c>
      <c r="B575" t="s">
        <v>1057</v>
      </c>
      <c r="C575" t="s">
        <v>1058</v>
      </c>
      <c r="D575" t="s">
        <v>1989</v>
      </c>
    </row>
    <row r="576" spans="1:4" x14ac:dyDescent="0.25">
      <c r="A576" t="s">
        <v>1681</v>
      </c>
      <c r="B576" t="s">
        <v>1990</v>
      </c>
      <c r="C576" t="s">
        <v>1991</v>
      </c>
      <c r="D576" t="s">
        <v>1992</v>
      </c>
    </row>
    <row r="577" spans="1:4" x14ac:dyDescent="0.25">
      <c r="A577" t="s">
        <v>1681</v>
      </c>
      <c r="B577" t="s">
        <v>1993</v>
      </c>
      <c r="C577" t="s">
        <v>1994</v>
      </c>
    </row>
    <row r="578" spans="1:4" x14ac:dyDescent="0.25">
      <c r="A578" t="s">
        <v>1681</v>
      </c>
      <c r="B578" t="s">
        <v>1066</v>
      </c>
      <c r="C578" t="s">
        <v>1067</v>
      </c>
    </row>
    <row r="579" spans="1:4" x14ac:dyDescent="0.25">
      <c r="A579" t="s">
        <v>1681</v>
      </c>
      <c r="B579" t="s">
        <v>1995</v>
      </c>
      <c r="C579" t="s">
        <v>1996</v>
      </c>
      <c r="D579">
        <v>23962720</v>
      </c>
    </row>
    <row r="580" spans="1:4" x14ac:dyDescent="0.25">
      <c r="A580" t="s">
        <v>1681</v>
      </c>
      <c r="B580" t="s">
        <v>491</v>
      </c>
      <c r="C580" t="s">
        <v>492</v>
      </c>
      <c r="D580" t="s">
        <v>1997</v>
      </c>
    </row>
    <row r="581" spans="1:4" x14ac:dyDescent="0.25">
      <c r="A581" t="s">
        <v>1681</v>
      </c>
      <c r="B581" t="s">
        <v>1581</v>
      </c>
      <c r="C581" t="s">
        <v>1582</v>
      </c>
      <c r="D581" t="s">
        <v>1998</v>
      </c>
    </row>
    <row r="582" spans="1:4" x14ac:dyDescent="0.25">
      <c r="A582" t="s">
        <v>1681</v>
      </c>
      <c r="B582" t="s">
        <v>1999</v>
      </c>
      <c r="C582" t="s">
        <v>2000</v>
      </c>
    </row>
    <row r="583" spans="1:4" x14ac:dyDescent="0.25">
      <c r="A583" t="s">
        <v>1681</v>
      </c>
      <c r="B583" t="s">
        <v>2001</v>
      </c>
      <c r="C583" t="s">
        <v>2002</v>
      </c>
      <c r="D583" t="s">
        <v>2003</v>
      </c>
    </row>
    <row r="584" spans="1:4" x14ac:dyDescent="0.25">
      <c r="A584" t="s">
        <v>1681</v>
      </c>
      <c r="B584" t="s">
        <v>2004</v>
      </c>
      <c r="C584" t="s">
        <v>2005</v>
      </c>
      <c r="D584">
        <v>21402140</v>
      </c>
    </row>
    <row r="585" spans="1:4" x14ac:dyDescent="0.25">
      <c r="A585" t="s">
        <v>1681</v>
      </c>
      <c r="B585" t="s">
        <v>2006</v>
      </c>
      <c r="C585" t="s">
        <v>2007</v>
      </c>
    </row>
    <row r="586" spans="1:4" x14ac:dyDescent="0.25">
      <c r="A586" t="s">
        <v>1681</v>
      </c>
      <c r="B586" t="s">
        <v>2008</v>
      </c>
      <c r="C586" t="s">
        <v>2009</v>
      </c>
      <c r="D586" t="s">
        <v>2010</v>
      </c>
    </row>
    <row r="587" spans="1:4" x14ac:dyDescent="0.25">
      <c r="A587" t="s">
        <v>1681</v>
      </c>
      <c r="B587" t="s">
        <v>2011</v>
      </c>
      <c r="C587" t="s">
        <v>2012</v>
      </c>
      <c r="D587" t="s">
        <v>2013</v>
      </c>
    </row>
    <row r="588" spans="1:4" x14ac:dyDescent="0.25">
      <c r="A588" t="s">
        <v>1681</v>
      </c>
      <c r="B588" t="s">
        <v>2014</v>
      </c>
      <c r="C588" t="s">
        <v>2015</v>
      </c>
      <c r="D588" t="s">
        <v>2016</v>
      </c>
    </row>
    <row r="589" spans="1:4" x14ac:dyDescent="0.25">
      <c r="A589" t="s">
        <v>1681</v>
      </c>
      <c r="B589" t="s">
        <v>2017</v>
      </c>
      <c r="C589" t="s">
        <v>2018</v>
      </c>
      <c r="D589" t="s">
        <v>2019</v>
      </c>
    </row>
    <row r="590" spans="1:4" x14ac:dyDescent="0.25">
      <c r="A590" t="s">
        <v>1681</v>
      </c>
      <c r="B590" t="s">
        <v>2020</v>
      </c>
      <c r="C590" t="s">
        <v>2021</v>
      </c>
      <c r="D590" t="s">
        <v>2022</v>
      </c>
    </row>
    <row r="591" spans="1:4" x14ac:dyDescent="0.25">
      <c r="A591" t="s">
        <v>1681</v>
      </c>
      <c r="B591" t="s">
        <v>332</v>
      </c>
      <c r="C591" t="s">
        <v>333</v>
      </c>
      <c r="D591" t="s">
        <v>2023</v>
      </c>
    </row>
    <row r="592" spans="1:4" x14ac:dyDescent="0.25">
      <c r="A592" t="s">
        <v>1681</v>
      </c>
      <c r="B592" t="s">
        <v>334</v>
      </c>
      <c r="C592" t="s">
        <v>335</v>
      </c>
      <c r="D592" t="s">
        <v>2024</v>
      </c>
    </row>
    <row r="593" spans="1:4" x14ac:dyDescent="0.25">
      <c r="A593" t="s">
        <v>1681</v>
      </c>
      <c r="B593" t="s">
        <v>2025</v>
      </c>
      <c r="C593" t="s">
        <v>2026</v>
      </c>
    </row>
    <row r="594" spans="1:4" x14ac:dyDescent="0.25">
      <c r="A594" t="s">
        <v>1681</v>
      </c>
      <c r="B594" t="s">
        <v>1229</v>
      </c>
      <c r="C594" t="s">
        <v>1230</v>
      </c>
    </row>
    <row r="595" spans="1:4" x14ac:dyDescent="0.25">
      <c r="A595" t="s">
        <v>1681</v>
      </c>
      <c r="B595" t="s">
        <v>2027</v>
      </c>
      <c r="C595" t="s">
        <v>2028</v>
      </c>
      <c r="D595">
        <v>25839329</v>
      </c>
    </row>
    <row r="596" spans="1:4" x14ac:dyDescent="0.25">
      <c r="A596" t="s">
        <v>1681</v>
      </c>
      <c r="B596" t="s">
        <v>2029</v>
      </c>
      <c r="C596" t="s">
        <v>2030</v>
      </c>
      <c r="D596" t="s">
        <v>2031</v>
      </c>
    </row>
    <row r="597" spans="1:4" x14ac:dyDescent="0.25">
      <c r="A597" t="s">
        <v>1681</v>
      </c>
      <c r="B597" t="s">
        <v>2032</v>
      </c>
      <c r="C597" t="s">
        <v>2033</v>
      </c>
      <c r="D597" t="s">
        <v>2034</v>
      </c>
    </row>
    <row r="598" spans="1:4" x14ac:dyDescent="0.25">
      <c r="A598" t="s">
        <v>1681</v>
      </c>
      <c r="B598" t="s">
        <v>1234</v>
      </c>
      <c r="C598" t="s">
        <v>1235</v>
      </c>
      <c r="D598" t="s">
        <v>2035</v>
      </c>
    </row>
    <row r="599" spans="1:4" x14ac:dyDescent="0.25">
      <c r="A599" t="s">
        <v>1681</v>
      </c>
      <c r="B599" t="s">
        <v>1618</v>
      </c>
      <c r="C599" t="s">
        <v>1619</v>
      </c>
      <c r="D599" t="s">
        <v>2036</v>
      </c>
    </row>
    <row r="600" spans="1:4" x14ac:dyDescent="0.25">
      <c r="A600" t="s">
        <v>1681</v>
      </c>
      <c r="B600" t="s">
        <v>2037</v>
      </c>
      <c r="C600" t="s">
        <v>2038</v>
      </c>
      <c r="D600">
        <v>24596948</v>
      </c>
    </row>
    <row r="601" spans="1:4" x14ac:dyDescent="0.25">
      <c r="A601" t="s">
        <v>1681</v>
      </c>
      <c r="B601" t="s">
        <v>2039</v>
      </c>
      <c r="C601" t="s">
        <v>2040</v>
      </c>
      <c r="D601" t="s">
        <v>2041</v>
      </c>
    </row>
    <row r="602" spans="1:4" x14ac:dyDescent="0.25">
      <c r="A602" t="s">
        <v>1681</v>
      </c>
      <c r="B602" t="s">
        <v>2042</v>
      </c>
      <c r="C602" t="s">
        <v>2043</v>
      </c>
      <c r="D602" t="s">
        <v>2044</v>
      </c>
    </row>
    <row r="603" spans="1:4" x14ac:dyDescent="0.25">
      <c r="A603" t="s">
        <v>1681</v>
      </c>
      <c r="B603" t="s">
        <v>820</v>
      </c>
      <c r="C603" t="s">
        <v>821</v>
      </c>
      <c r="D603" t="s">
        <v>2045</v>
      </c>
    </row>
    <row r="604" spans="1:4" x14ac:dyDescent="0.25">
      <c r="A604" t="s">
        <v>1681</v>
      </c>
      <c r="B604" t="s">
        <v>2046</v>
      </c>
      <c r="C604" t="s">
        <v>2047</v>
      </c>
    </row>
    <row r="605" spans="1:4" x14ac:dyDescent="0.25">
      <c r="A605" t="s">
        <v>1681</v>
      </c>
      <c r="B605" t="s">
        <v>2048</v>
      </c>
      <c r="C605" t="s">
        <v>2049</v>
      </c>
    </row>
    <row r="606" spans="1:4" x14ac:dyDescent="0.25">
      <c r="A606" t="s">
        <v>1681</v>
      </c>
      <c r="B606" t="s">
        <v>2050</v>
      </c>
      <c r="C606" t="s">
        <v>2051</v>
      </c>
    </row>
    <row r="607" spans="1:4" x14ac:dyDescent="0.25">
      <c r="A607" t="s">
        <v>1681</v>
      </c>
      <c r="B607" t="s">
        <v>2052</v>
      </c>
      <c r="C607" t="s">
        <v>2053</v>
      </c>
      <c r="D607">
        <v>20153733</v>
      </c>
    </row>
    <row r="608" spans="1:4" x14ac:dyDescent="0.25">
      <c r="A608" t="s">
        <v>1681</v>
      </c>
      <c r="B608" t="s">
        <v>2054</v>
      </c>
      <c r="C608" t="s">
        <v>2055</v>
      </c>
    </row>
    <row r="609" spans="1:4" x14ac:dyDescent="0.25">
      <c r="A609" t="s">
        <v>1681</v>
      </c>
      <c r="B609" t="s">
        <v>509</v>
      </c>
      <c r="C609" t="s">
        <v>510</v>
      </c>
      <c r="D609" t="s">
        <v>2056</v>
      </c>
    </row>
    <row r="610" spans="1:4" x14ac:dyDescent="0.25">
      <c r="A610" t="s">
        <v>1681</v>
      </c>
      <c r="B610" t="s">
        <v>2057</v>
      </c>
      <c r="C610" t="s">
        <v>2058</v>
      </c>
      <c r="D610">
        <v>20493457</v>
      </c>
    </row>
    <row r="611" spans="1:4" x14ac:dyDescent="0.25">
      <c r="A611" t="s">
        <v>1681</v>
      </c>
      <c r="B611" t="s">
        <v>2059</v>
      </c>
      <c r="C611" t="s">
        <v>2060</v>
      </c>
    </row>
    <row r="612" spans="1:4" x14ac:dyDescent="0.25">
      <c r="A612" t="s">
        <v>1681</v>
      </c>
      <c r="B612" t="s">
        <v>2061</v>
      </c>
      <c r="C612" t="s">
        <v>2062</v>
      </c>
      <c r="D612" t="s">
        <v>2063</v>
      </c>
    </row>
    <row r="613" spans="1:4" x14ac:dyDescent="0.25">
      <c r="A613" t="s">
        <v>1681</v>
      </c>
      <c r="B613" t="s">
        <v>2064</v>
      </c>
      <c r="C613" t="s">
        <v>2065</v>
      </c>
    </row>
    <row r="614" spans="1:4" x14ac:dyDescent="0.25">
      <c r="A614" t="s">
        <v>1681</v>
      </c>
      <c r="B614" t="s">
        <v>2066</v>
      </c>
      <c r="C614" t="s">
        <v>2067</v>
      </c>
      <c r="D614">
        <v>16254490</v>
      </c>
    </row>
    <row r="615" spans="1:4" x14ac:dyDescent="0.25">
      <c r="A615" t="s">
        <v>1681</v>
      </c>
      <c r="B615" t="s">
        <v>2068</v>
      </c>
      <c r="C615" t="s">
        <v>2069</v>
      </c>
    </row>
    <row r="616" spans="1:4" x14ac:dyDescent="0.25">
      <c r="A616" t="s">
        <v>1681</v>
      </c>
      <c r="B616" t="s">
        <v>1245</v>
      </c>
      <c r="C616" t="s">
        <v>1246</v>
      </c>
    </row>
    <row r="617" spans="1:4" x14ac:dyDescent="0.25">
      <c r="A617" t="s">
        <v>1681</v>
      </c>
      <c r="B617" t="s">
        <v>2070</v>
      </c>
      <c r="C617" t="s">
        <v>2071</v>
      </c>
      <c r="D617" t="s">
        <v>2072</v>
      </c>
    </row>
    <row r="618" spans="1:4" x14ac:dyDescent="0.25">
      <c r="A618" t="s">
        <v>1681</v>
      </c>
      <c r="B618" t="s">
        <v>2073</v>
      </c>
      <c r="C618" t="s">
        <v>2074</v>
      </c>
      <c r="D618">
        <v>23542699</v>
      </c>
    </row>
    <row r="619" spans="1:4" x14ac:dyDescent="0.25">
      <c r="A619" t="s">
        <v>1681</v>
      </c>
      <c r="B619" t="s">
        <v>2075</v>
      </c>
      <c r="C619" t="s">
        <v>2076</v>
      </c>
      <c r="D619">
        <v>21890410</v>
      </c>
    </row>
    <row r="620" spans="1:4" x14ac:dyDescent="0.25">
      <c r="A620" t="s">
        <v>1681</v>
      </c>
      <c r="B620" t="s">
        <v>2077</v>
      </c>
      <c r="C620" t="s">
        <v>2078</v>
      </c>
      <c r="D620">
        <v>25362483</v>
      </c>
    </row>
    <row r="621" spans="1:4" x14ac:dyDescent="0.25">
      <c r="A621" t="s">
        <v>1681</v>
      </c>
      <c r="B621" t="s">
        <v>2079</v>
      </c>
      <c r="C621" t="s">
        <v>2080</v>
      </c>
      <c r="D621" t="s">
        <v>2081</v>
      </c>
    </row>
    <row r="622" spans="1:4" x14ac:dyDescent="0.25">
      <c r="A622" t="s">
        <v>1681</v>
      </c>
      <c r="B622" t="s">
        <v>2082</v>
      </c>
      <c r="C622" t="s">
        <v>2083</v>
      </c>
      <c r="D622" t="s">
        <v>2084</v>
      </c>
    </row>
    <row r="623" spans="1:4" x14ac:dyDescent="0.25">
      <c r="A623" t="s">
        <v>1681</v>
      </c>
      <c r="B623" t="s">
        <v>840</v>
      </c>
      <c r="C623" t="s">
        <v>841</v>
      </c>
      <c r="D623" t="s">
        <v>2085</v>
      </c>
    </row>
    <row r="624" spans="1:4" x14ac:dyDescent="0.25">
      <c r="A624" t="s">
        <v>1681</v>
      </c>
      <c r="B624" t="s">
        <v>1642</v>
      </c>
      <c r="C624" t="s">
        <v>1643</v>
      </c>
      <c r="D624" t="s">
        <v>2086</v>
      </c>
    </row>
    <row r="625" spans="1:4" x14ac:dyDescent="0.25">
      <c r="A625" t="s">
        <v>1681</v>
      </c>
      <c r="B625" t="s">
        <v>2087</v>
      </c>
      <c r="C625" t="s">
        <v>2088</v>
      </c>
      <c r="D625" t="s">
        <v>2089</v>
      </c>
    </row>
    <row r="626" spans="1:4" x14ac:dyDescent="0.25">
      <c r="A626" t="s">
        <v>1681</v>
      </c>
      <c r="B626" t="s">
        <v>2090</v>
      </c>
      <c r="C626" t="s">
        <v>2091</v>
      </c>
    </row>
    <row r="627" spans="1:4" x14ac:dyDescent="0.25">
      <c r="A627" t="s">
        <v>1681</v>
      </c>
      <c r="B627" t="s">
        <v>850</v>
      </c>
      <c r="C627" t="s">
        <v>851</v>
      </c>
    </row>
    <row r="628" spans="1:4" x14ac:dyDescent="0.25">
      <c r="A628" t="s">
        <v>1681</v>
      </c>
      <c r="B628" t="s">
        <v>2092</v>
      </c>
      <c r="C628" t="s">
        <v>2093</v>
      </c>
    </row>
    <row r="629" spans="1:4" x14ac:dyDescent="0.25">
      <c r="A629" t="s">
        <v>1681</v>
      </c>
      <c r="B629" t="s">
        <v>344</v>
      </c>
      <c r="C629" t="s">
        <v>345</v>
      </c>
    </row>
    <row r="630" spans="1:4" x14ac:dyDescent="0.25">
      <c r="A630" t="s">
        <v>1681</v>
      </c>
      <c r="B630" t="s">
        <v>347</v>
      </c>
      <c r="C630" t="s">
        <v>348</v>
      </c>
      <c r="D630">
        <v>8603636</v>
      </c>
    </row>
    <row r="631" spans="1:4" x14ac:dyDescent="0.25">
      <c r="A631" t="s">
        <v>1681</v>
      </c>
      <c r="B631" t="s">
        <v>352</v>
      </c>
      <c r="C631" t="s">
        <v>353</v>
      </c>
    </row>
    <row r="632" spans="1:4" x14ac:dyDescent="0.25">
      <c r="A632" t="s">
        <v>1681</v>
      </c>
      <c r="B632" t="s">
        <v>1660</v>
      </c>
      <c r="C632" t="s">
        <v>1661</v>
      </c>
      <c r="D632" t="s">
        <v>2094</v>
      </c>
    </row>
    <row r="633" spans="1:4" x14ac:dyDescent="0.25">
      <c r="A633" t="s">
        <v>1681</v>
      </c>
      <c r="B633" t="s">
        <v>1663</v>
      </c>
      <c r="C633" t="s">
        <v>1664</v>
      </c>
      <c r="D633" t="s">
        <v>2095</v>
      </c>
    </row>
    <row r="634" spans="1:4" x14ac:dyDescent="0.25">
      <c r="A634" t="s">
        <v>1681</v>
      </c>
      <c r="B634" t="s">
        <v>1666</v>
      </c>
      <c r="C634" t="s">
        <v>1667</v>
      </c>
      <c r="D634" t="s">
        <v>2096</v>
      </c>
    </row>
    <row r="635" spans="1:4" x14ac:dyDescent="0.25">
      <c r="A635" t="s">
        <v>1681</v>
      </c>
      <c r="B635" t="s">
        <v>1669</v>
      </c>
      <c r="C635" t="s">
        <v>1670</v>
      </c>
    </row>
    <row r="636" spans="1:4" x14ac:dyDescent="0.25">
      <c r="A636" t="s">
        <v>1681</v>
      </c>
      <c r="B636" t="s">
        <v>2097</v>
      </c>
      <c r="C636" t="s">
        <v>2098</v>
      </c>
      <c r="D636">
        <v>17893921</v>
      </c>
    </row>
    <row r="637" spans="1:4" x14ac:dyDescent="0.25">
      <c r="A637" t="s">
        <v>1681</v>
      </c>
      <c r="B637" t="s">
        <v>2099</v>
      </c>
      <c r="C637" t="s">
        <v>2100</v>
      </c>
    </row>
    <row r="638" spans="1:4" x14ac:dyDescent="0.25">
      <c r="A638" t="s">
        <v>1681</v>
      </c>
      <c r="B638" t="s">
        <v>1104</v>
      </c>
      <c r="C638" t="s">
        <v>1105</v>
      </c>
    </row>
    <row r="639" spans="1:4" x14ac:dyDescent="0.25">
      <c r="A639" t="s">
        <v>1681</v>
      </c>
      <c r="B639" t="s">
        <v>2101</v>
      </c>
      <c r="C639" t="s">
        <v>2102</v>
      </c>
    </row>
    <row r="640" spans="1:4" x14ac:dyDescent="0.25">
      <c r="A640" t="s">
        <v>2103</v>
      </c>
      <c r="B640" t="s">
        <v>2104</v>
      </c>
      <c r="C640" t="s">
        <v>2105</v>
      </c>
      <c r="D640" t="s">
        <v>2107</v>
      </c>
    </row>
    <row r="641" spans="1:4" x14ac:dyDescent="0.25">
      <c r="A641" t="s">
        <v>2103</v>
      </c>
      <c r="B641" t="s">
        <v>2108</v>
      </c>
      <c r="C641" t="s">
        <v>2109</v>
      </c>
      <c r="D641">
        <v>24920014</v>
      </c>
    </row>
    <row r="642" spans="1:4" x14ac:dyDescent="0.25">
      <c r="A642" t="s">
        <v>2103</v>
      </c>
      <c r="B642" t="s">
        <v>233</v>
      </c>
      <c r="C642" t="s">
        <v>234</v>
      </c>
      <c r="D642">
        <v>17562247</v>
      </c>
    </row>
    <row r="643" spans="1:4" x14ac:dyDescent="0.25">
      <c r="A643" t="s">
        <v>2103</v>
      </c>
      <c r="B643" t="s">
        <v>2110</v>
      </c>
      <c r="C643" t="s">
        <v>2111</v>
      </c>
      <c r="D643">
        <v>24149102</v>
      </c>
    </row>
    <row r="644" spans="1:4" x14ac:dyDescent="0.25">
      <c r="A644" t="s">
        <v>2103</v>
      </c>
      <c r="B644" t="s">
        <v>2112</v>
      </c>
      <c r="C644" t="s">
        <v>2113</v>
      </c>
      <c r="D644" t="s">
        <v>2114</v>
      </c>
    </row>
    <row r="645" spans="1:4" x14ac:dyDescent="0.25">
      <c r="A645" t="s">
        <v>2103</v>
      </c>
      <c r="B645" t="s">
        <v>424</v>
      </c>
      <c r="C645" t="s">
        <v>425</v>
      </c>
      <c r="D645" t="s">
        <v>2115</v>
      </c>
    </row>
    <row r="646" spans="1:4" x14ac:dyDescent="0.25">
      <c r="A646" t="s">
        <v>2103</v>
      </c>
      <c r="B646" t="s">
        <v>273</v>
      </c>
      <c r="C646" t="s">
        <v>274</v>
      </c>
      <c r="D646" t="s">
        <v>2116</v>
      </c>
    </row>
    <row r="647" spans="1:4" x14ac:dyDescent="0.25">
      <c r="A647" t="s">
        <v>2103</v>
      </c>
      <c r="B647" t="s">
        <v>1444</v>
      </c>
      <c r="C647" t="s">
        <v>1445</v>
      </c>
      <c r="D647" t="s">
        <v>2117</v>
      </c>
    </row>
    <row r="648" spans="1:4" x14ac:dyDescent="0.25">
      <c r="A648" t="s">
        <v>2103</v>
      </c>
      <c r="B648" t="s">
        <v>2118</v>
      </c>
      <c r="C648" t="s">
        <v>2119</v>
      </c>
    </row>
    <row r="649" spans="1:4" x14ac:dyDescent="0.25">
      <c r="A649" t="s">
        <v>2103</v>
      </c>
      <c r="B649" t="s">
        <v>2120</v>
      </c>
      <c r="C649" t="s">
        <v>2121</v>
      </c>
      <c r="D649" t="s">
        <v>2122</v>
      </c>
    </row>
    <row r="650" spans="1:4" x14ac:dyDescent="0.25">
      <c r="A650" t="s">
        <v>2103</v>
      </c>
      <c r="B650" t="s">
        <v>2123</v>
      </c>
      <c r="C650" t="s">
        <v>2124</v>
      </c>
      <c r="D650">
        <v>24531327</v>
      </c>
    </row>
    <row r="651" spans="1:4" x14ac:dyDescent="0.25">
      <c r="A651" t="s">
        <v>2103</v>
      </c>
      <c r="B651" t="s">
        <v>2125</v>
      </c>
      <c r="C651" t="s">
        <v>2126</v>
      </c>
      <c r="D651" t="s">
        <v>2127</v>
      </c>
    </row>
    <row r="652" spans="1:4" x14ac:dyDescent="0.25">
      <c r="A652" t="s">
        <v>2103</v>
      </c>
      <c r="B652" t="s">
        <v>2128</v>
      </c>
      <c r="C652" t="s">
        <v>2129</v>
      </c>
      <c r="D652">
        <v>24920014</v>
      </c>
    </row>
    <row r="653" spans="1:4" x14ac:dyDescent="0.25">
      <c r="A653" t="s">
        <v>2103</v>
      </c>
      <c r="B653" t="s">
        <v>2130</v>
      </c>
      <c r="C653" t="s">
        <v>2131</v>
      </c>
      <c r="D653" t="s">
        <v>2132</v>
      </c>
    </row>
    <row r="654" spans="1:4" x14ac:dyDescent="0.25">
      <c r="A654" t="s">
        <v>2133</v>
      </c>
      <c r="B654" t="s">
        <v>2134</v>
      </c>
      <c r="C654" t="s">
        <v>2135</v>
      </c>
      <c r="D654" t="s">
        <v>2137</v>
      </c>
    </row>
    <row r="655" spans="1:4" x14ac:dyDescent="0.25">
      <c r="A655" t="s">
        <v>2133</v>
      </c>
      <c r="B655" t="s">
        <v>221</v>
      </c>
      <c r="C655" t="s">
        <v>222</v>
      </c>
      <c r="D655" t="s">
        <v>2138</v>
      </c>
    </row>
    <row r="656" spans="1:4" x14ac:dyDescent="0.25">
      <c r="A656" t="s">
        <v>2133</v>
      </c>
      <c r="B656" t="s">
        <v>2139</v>
      </c>
      <c r="C656" t="s">
        <v>2140</v>
      </c>
      <c r="D656">
        <v>12930891</v>
      </c>
    </row>
    <row r="657" spans="1:4" x14ac:dyDescent="0.25">
      <c r="A657" t="s">
        <v>2133</v>
      </c>
      <c r="B657" t="s">
        <v>394</v>
      </c>
      <c r="C657" t="s">
        <v>395</v>
      </c>
      <c r="D657">
        <v>18815258</v>
      </c>
    </row>
    <row r="658" spans="1:4" x14ac:dyDescent="0.25">
      <c r="A658" t="s">
        <v>2133</v>
      </c>
      <c r="B658" t="s">
        <v>1815</v>
      </c>
      <c r="C658" t="s">
        <v>1816</v>
      </c>
      <c r="D658" t="s">
        <v>2141</v>
      </c>
    </row>
    <row r="659" spans="1:4" x14ac:dyDescent="0.25">
      <c r="A659" t="s">
        <v>2133</v>
      </c>
      <c r="B659" t="s">
        <v>409</v>
      </c>
      <c r="C659" t="s">
        <v>410</v>
      </c>
      <c r="D659" t="s">
        <v>2142</v>
      </c>
    </row>
    <row r="660" spans="1:4" x14ac:dyDescent="0.25">
      <c r="A660" t="s">
        <v>2133</v>
      </c>
      <c r="B660" t="s">
        <v>2143</v>
      </c>
      <c r="C660" t="s">
        <v>2144</v>
      </c>
      <c r="D660" t="s">
        <v>2145</v>
      </c>
    </row>
    <row r="661" spans="1:4" x14ac:dyDescent="0.25">
      <c r="A661" t="s">
        <v>2133</v>
      </c>
      <c r="B661" t="s">
        <v>461</v>
      </c>
      <c r="C661" t="s">
        <v>462</v>
      </c>
      <c r="D661">
        <v>21075085</v>
      </c>
    </row>
    <row r="662" spans="1:4" x14ac:dyDescent="0.25">
      <c r="A662" t="s">
        <v>2133</v>
      </c>
      <c r="B662" t="s">
        <v>464</v>
      </c>
      <c r="C662" t="s">
        <v>465</v>
      </c>
      <c r="D662">
        <v>21075085</v>
      </c>
    </row>
    <row r="663" spans="1:4" x14ac:dyDescent="0.25">
      <c r="A663" t="s">
        <v>2133</v>
      </c>
      <c r="B663" t="s">
        <v>2146</v>
      </c>
      <c r="C663" t="s">
        <v>2147</v>
      </c>
      <c r="D663" t="s">
        <v>2148</v>
      </c>
    </row>
    <row r="664" spans="1:4" x14ac:dyDescent="0.25">
      <c r="A664" t="s">
        <v>2133</v>
      </c>
      <c r="B664" t="s">
        <v>1057</v>
      </c>
      <c r="C664" t="s">
        <v>1058</v>
      </c>
      <c r="D664">
        <v>11593450</v>
      </c>
    </row>
    <row r="665" spans="1:4" x14ac:dyDescent="0.25">
      <c r="A665" t="s">
        <v>2133</v>
      </c>
      <c r="B665" t="s">
        <v>2149</v>
      </c>
      <c r="C665" t="s">
        <v>2150</v>
      </c>
      <c r="D665">
        <v>19270310</v>
      </c>
    </row>
    <row r="666" spans="1:4" x14ac:dyDescent="0.25">
      <c r="A666" t="s">
        <v>2133</v>
      </c>
      <c r="B666" t="s">
        <v>2151</v>
      </c>
      <c r="C666" t="s">
        <v>2152</v>
      </c>
      <c r="D666" t="s">
        <v>2153</v>
      </c>
    </row>
    <row r="667" spans="1:4" x14ac:dyDescent="0.25">
      <c r="A667" t="s">
        <v>2294</v>
      </c>
      <c r="B667" t="s">
        <v>1309</v>
      </c>
      <c r="C667" t="s">
        <v>1310</v>
      </c>
      <c r="D667">
        <v>22683712</v>
      </c>
    </row>
    <row r="668" spans="1:4" x14ac:dyDescent="0.25">
      <c r="A668" t="s">
        <v>2294</v>
      </c>
      <c r="B668" t="s">
        <v>2296</v>
      </c>
      <c r="C668" t="s">
        <v>2297</v>
      </c>
      <c r="D668" t="s">
        <v>2298</v>
      </c>
    </row>
    <row r="669" spans="1:4" x14ac:dyDescent="0.25">
      <c r="A669" t="s">
        <v>2294</v>
      </c>
      <c r="B669" t="s">
        <v>1735</v>
      </c>
      <c r="C669" t="s">
        <v>1736</v>
      </c>
      <c r="D669" t="s">
        <v>2299</v>
      </c>
    </row>
    <row r="670" spans="1:4" x14ac:dyDescent="0.25">
      <c r="A670" t="s">
        <v>2294</v>
      </c>
      <c r="B670" t="s">
        <v>1329</v>
      </c>
      <c r="C670" t="s">
        <v>1330</v>
      </c>
      <c r="D670" t="s">
        <v>2300</v>
      </c>
    </row>
    <row r="671" spans="1:4" x14ac:dyDescent="0.25">
      <c r="A671" t="s">
        <v>2294</v>
      </c>
      <c r="B671" t="s">
        <v>586</v>
      </c>
      <c r="C671" t="s">
        <v>587</v>
      </c>
      <c r="D671">
        <v>23793025</v>
      </c>
    </row>
    <row r="672" spans="1:4" x14ac:dyDescent="0.25">
      <c r="A672" t="s">
        <v>2294</v>
      </c>
      <c r="B672" t="s">
        <v>2301</v>
      </c>
      <c r="C672" t="s">
        <v>2302</v>
      </c>
      <c r="D672" t="s">
        <v>2303</v>
      </c>
    </row>
    <row r="673" spans="1:4" x14ac:dyDescent="0.25">
      <c r="A673" t="s">
        <v>2294</v>
      </c>
      <c r="B673" t="s">
        <v>967</v>
      </c>
      <c r="C673" t="s">
        <v>968</v>
      </c>
      <c r="D673" t="s">
        <v>2304</v>
      </c>
    </row>
    <row r="674" spans="1:4" x14ac:dyDescent="0.25">
      <c r="A674" t="s">
        <v>2294</v>
      </c>
      <c r="B674" t="s">
        <v>685</v>
      </c>
      <c r="C674" t="s">
        <v>686</v>
      </c>
      <c r="D674" t="s">
        <v>2305</v>
      </c>
    </row>
    <row r="675" spans="1:4" x14ac:dyDescent="0.25">
      <c r="A675" t="s">
        <v>2294</v>
      </c>
      <c r="B675" t="s">
        <v>2306</v>
      </c>
      <c r="C675" t="s">
        <v>2307</v>
      </c>
      <c r="D675" t="s">
        <v>2308</v>
      </c>
    </row>
    <row r="676" spans="1:4" x14ac:dyDescent="0.25">
      <c r="A676" t="s">
        <v>2294</v>
      </c>
      <c r="B676" t="s">
        <v>715</v>
      </c>
      <c r="C676" t="s">
        <v>716</v>
      </c>
      <c r="D676" t="s">
        <v>2309</v>
      </c>
    </row>
    <row r="677" spans="1:4" x14ac:dyDescent="0.25">
      <c r="A677" t="s">
        <v>2294</v>
      </c>
      <c r="B677" t="s">
        <v>2310</v>
      </c>
      <c r="C677" t="s">
        <v>2311</v>
      </c>
    </row>
    <row r="678" spans="1:4" x14ac:dyDescent="0.25">
      <c r="A678" t="s">
        <v>2294</v>
      </c>
      <c r="B678" t="s">
        <v>2312</v>
      </c>
      <c r="C678" t="s">
        <v>2313</v>
      </c>
      <c r="D678" t="s">
        <v>2314</v>
      </c>
    </row>
    <row r="679" spans="1:4" x14ac:dyDescent="0.25">
      <c r="A679" t="s">
        <v>2294</v>
      </c>
      <c r="B679" t="s">
        <v>2315</v>
      </c>
      <c r="C679" t="s">
        <v>2316</v>
      </c>
      <c r="D679">
        <v>23793025</v>
      </c>
    </row>
    <row r="680" spans="1:4" x14ac:dyDescent="0.25">
      <c r="A680" t="s">
        <v>2294</v>
      </c>
      <c r="B680" t="s">
        <v>2011</v>
      </c>
      <c r="C680" t="s">
        <v>2012</v>
      </c>
      <c r="D680" t="s">
        <v>2317</v>
      </c>
    </row>
    <row r="681" spans="1:4" x14ac:dyDescent="0.25">
      <c r="A681" t="s">
        <v>2294</v>
      </c>
      <c r="B681" t="s">
        <v>2318</v>
      </c>
      <c r="C681" t="s">
        <v>2319</v>
      </c>
    </row>
    <row r="682" spans="1:4" x14ac:dyDescent="0.25">
      <c r="A682" t="s">
        <v>2294</v>
      </c>
      <c r="B682" t="s">
        <v>2320</v>
      </c>
      <c r="C682" t="s">
        <v>2321</v>
      </c>
      <c r="D682" t="s">
        <v>2322</v>
      </c>
    </row>
    <row r="683" spans="1:4" x14ac:dyDescent="0.25">
      <c r="A683" t="s">
        <v>2294</v>
      </c>
      <c r="B683" t="s">
        <v>339</v>
      </c>
      <c r="C683" t="s">
        <v>340</v>
      </c>
      <c r="D683">
        <v>25288608</v>
      </c>
    </row>
    <row r="684" spans="1:4" x14ac:dyDescent="0.25">
      <c r="A684" t="s">
        <v>2294</v>
      </c>
      <c r="B684" t="s">
        <v>179</v>
      </c>
      <c r="C684" t="s">
        <v>180</v>
      </c>
      <c r="D684" t="s">
        <v>2323</v>
      </c>
    </row>
    <row r="685" spans="1:4" x14ac:dyDescent="0.25">
      <c r="A685" t="s">
        <v>2294</v>
      </c>
      <c r="B685" t="s">
        <v>2324</v>
      </c>
      <c r="C685" t="s">
        <v>2325</v>
      </c>
      <c r="D685" t="s">
        <v>2326</v>
      </c>
    </row>
    <row r="686" spans="1:4" x14ac:dyDescent="0.25">
      <c r="A686" t="s">
        <v>2294</v>
      </c>
      <c r="B686" t="s">
        <v>344</v>
      </c>
      <c r="C686" t="s">
        <v>345</v>
      </c>
      <c r="D686" t="s">
        <v>2327</v>
      </c>
    </row>
    <row r="687" spans="1:4" x14ac:dyDescent="0.25">
      <c r="A687" t="s">
        <v>2154</v>
      </c>
      <c r="B687" t="s">
        <v>532</v>
      </c>
      <c r="C687" t="s">
        <v>533</v>
      </c>
      <c r="D687">
        <v>21833088</v>
      </c>
    </row>
    <row r="688" spans="1:4" x14ac:dyDescent="0.25">
      <c r="A688" t="s">
        <v>2154</v>
      </c>
      <c r="B688" t="s">
        <v>543</v>
      </c>
      <c r="C688" t="s">
        <v>544</v>
      </c>
      <c r="D688" t="s">
        <v>2156</v>
      </c>
    </row>
    <row r="689" spans="1:4" x14ac:dyDescent="0.25">
      <c r="A689" t="s">
        <v>2154</v>
      </c>
      <c r="B689" t="s">
        <v>2157</v>
      </c>
      <c r="C689" t="s">
        <v>2158</v>
      </c>
      <c r="D689">
        <v>23412934</v>
      </c>
    </row>
    <row r="690" spans="1:4" x14ac:dyDescent="0.25">
      <c r="A690" t="s">
        <v>2154</v>
      </c>
      <c r="B690" t="s">
        <v>2159</v>
      </c>
      <c r="C690" t="s">
        <v>2160</v>
      </c>
      <c r="D690" t="s">
        <v>2161</v>
      </c>
    </row>
    <row r="691" spans="1:4" x14ac:dyDescent="0.25">
      <c r="A691" t="s">
        <v>2154</v>
      </c>
      <c r="B691" t="s">
        <v>25</v>
      </c>
      <c r="C691" t="s">
        <v>26</v>
      </c>
      <c r="D691">
        <v>20122907</v>
      </c>
    </row>
    <row r="692" spans="1:4" x14ac:dyDescent="0.25">
      <c r="A692" t="s">
        <v>2154</v>
      </c>
      <c r="B692" t="s">
        <v>2162</v>
      </c>
      <c r="C692" t="s">
        <v>2163</v>
      </c>
      <c r="D692" t="s">
        <v>2164</v>
      </c>
    </row>
    <row r="693" spans="1:4" x14ac:dyDescent="0.25">
      <c r="A693" t="s">
        <v>2154</v>
      </c>
      <c r="B693" t="s">
        <v>2165</v>
      </c>
      <c r="C693" t="s">
        <v>2166</v>
      </c>
      <c r="D693" t="s">
        <v>2167</v>
      </c>
    </row>
    <row r="694" spans="1:4" x14ac:dyDescent="0.25">
      <c r="A694" t="s">
        <v>2154</v>
      </c>
      <c r="B694" t="s">
        <v>2168</v>
      </c>
      <c r="C694" t="s">
        <v>2169</v>
      </c>
      <c r="D694" t="s">
        <v>2170</v>
      </c>
    </row>
    <row r="695" spans="1:4" x14ac:dyDescent="0.25">
      <c r="A695" t="s">
        <v>2154</v>
      </c>
      <c r="B695" t="s">
        <v>1758</v>
      </c>
      <c r="C695" t="s">
        <v>1759</v>
      </c>
      <c r="D695" t="s">
        <v>2171</v>
      </c>
    </row>
    <row r="696" spans="1:4" x14ac:dyDescent="0.25">
      <c r="A696" t="s">
        <v>2154</v>
      </c>
      <c r="B696" t="s">
        <v>2172</v>
      </c>
      <c r="C696" t="s">
        <v>2173</v>
      </c>
      <c r="D696" t="s">
        <v>2174</v>
      </c>
    </row>
    <row r="697" spans="1:4" x14ac:dyDescent="0.25">
      <c r="A697" t="s">
        <v>2154</v>
      </c>
      <c r="B697" t="s">
        <v>2175</v>
      </c>
      <c r="C697" t="s">
        <v>2176</v>
      </c>
      <c r="D697" t="s">
        <v>2177</v>
      </c>
    </row>
    <row r="698" spans="1:4" x14ac:dyDescent="0.25">
      <c r="A698" t="s">
        <v>2154</v>
      </c>
      <c r="B698" t="s">
        <v>2178</v>
      </c>
      <c r="C698" t="s">
        <v>2179</v>
      </c>
      <c r="D698" t="s">
        <v>2180</v>
      </c>
    </row>
    <row r="699" spans="1:4" x14ac:dyDescent="0.25">
      <c r="A699" t="s">
        <v>2154</v>
      </c>
      <c r="B699" t="s">
        <v>2181</v>
      </c>
      <c r="C699" t="s">
        <v>2182</v>
      </c>
      <c r="D699" t="s">
        <v>2183</v>
      </c>
    </row>
    <row r="700" spans="1:4" x14ac:dyDescent="0.25">
      <c r="A700" t="s">
        <v>2154</v>
      </c>
      <c r="B700" t="s">
        <v>2108</v>
      </c>
      <c r="C700" t="s">
        <v>2109</v>
      </c>
      <c r="D700">
        <v>23472185</v>
      </c>
    </row>
    <row r="701" spans="1:4" x14ac:dyDescent="0.25">
      <c r="A701" t="s">
        <v>2154</v>
      </c>
      <c r="B701" t="s">
        <v>221</v>
      </c>
      <c r="C701" t="s">
        <v>222</v>
      </c>
      <c r="D701" t="s">
        <v>2184</v>
      </c>
    </row>
    <row r="702" spans="1:4" x14ac:dyDescent="0.25">
      <c r="A702" t="s">
        <v>2154</v>
      </c>
      <c r="B702" t="s">
        <v>2185</v>
      </c>
      <c r="C702" t="s">
        <v>2186</v>
      </c>
      <c r="D702" t="s">
        <v>2187</v>
      </c>
    </row>
    <row r="703" spans="1:4" x14ac:dyDescent="0.25">
      <c r="A703" t="s">
        <v>2154</v>
      </c>
      <c r="B703" t="s">
        <v>2188</v>
      </c>
      <c r="C703" t="s">
        <v>2189</v>
      </c>
      <c r="D703" t="s">
        <v>2190</v>
      </c>
    </row>
    <row r="704" spans="1:4" x14ac:dyDescent="0.25">
      <c r="A704" t="s">
        <v>2154</v>
      </c>
      <c r="B704" t="s">
        <v>2191</v>
      </c>
      <c r="C704" t="s">
        <v>2192</v>
      </c>
      <c r="D704" t="s">
        <v>2193</v>
      </c>
    </row>
    <row r="705" spans="1:4" x14ac:dyDescent="0.25">
      <c r="A705" t="s">
        <v>2154</v>
      </c>
      <c r="B705" t="s">
        <v>2194</v>
      </c>
      <c r="C705" t="s">
        <v>2195</v>
      </c>
      <c r="D705" t="s">
        <v>2196</v>
      </c>
    </row>
    <row r="706" spans="1:4" x14ac:dyDescent="0.25">
      <c r="A706" t="s">
        <v>2154</v>
      </c>
      <c r="B706" t="s">
        <v>2197</v>
      </c>
      <c r="C706" t="s">
        <v>2198</v>
      </c>
      <c r="D706">
        <v>23412934</v>
      </c>
    </row>
    <row r="707" spans="1:4" x14ac:dyDescent="0.25">
      <c r="A707" t="s">
        <v>2154</v>
      </c>
      <c r="B707" t="s">
        <v>2199</v>
      </c>
      <c r="C707" t="s">
        <v>2200</v>
      </c>
      <c r="D707" t="s">
        <v>2201</v>
      </c>
    </row>
    <row r="708" spans="1:4" x14ac:dyDescent="0.25">
      <c r="A708" t="s">
        <v>2154</v>
      </c>
      <c r="B708" t="s">
        <v>430</v>
      </c>
      <c r="C708" t="s">
        <v>431</v>
      </c>
      <c r="D708" t="s">
        <v>2202</v>
      </c>
    </row>
    <row r="709" spans="1:4" x14ac:dyDescent="0.25">
      <c r="A709" t="s">
        <v>2154</v>
      </c>
      <c r="B709" t="s">
        <v>2203</v>
      </c>
      <c r="C709" t="s">
        <v>2204</v>
      </c>
      <c r="D709" t="s">
        <v>2205</v>
      </c>
    </row>
    <row r="710" spans="1:4" x14ac:dyDescent="0.25">
      <c r="A710" t="s">
        <v>2154</v>
      </c>
      <c r="B710" t="s">
        <v>2206</v>
      </c>
      <c r="C710" t="s">
        <v>2207</v>
      </c>
      <c r="D710" t="s">
        <v>2208</v>
      </c>
    </row>
    <row r="711" spans="1:4" x14ac:dyDescent="0.25">
      <c r="A711" t="s">
        <v>2154</v>
      </c>
      <c r="B711" t="s">
        <v>447</v>
      </c>
      <c r="C711" t="s">
        <v>448</v>
      </c>
      <c r="D711" t="s">
        <v>2209</v>
      </c>
    </row>
    <row r="712" spans="1:4" x14ac:dyDescent="0.25">
      <c r="A712" t="s">
        <v>2154</v>
      </c>
      <c r="B712" t="s">
        <v>693</v>
      </c>
      <c r="C712" t="s">
        <v>694</v>
      </c>
      <c r="D712" t="s">
        <v>2210</v>
      </c>
    </row>
    <row r="713" spans="1:4" x14ac:dyDescent="0.25">
      <c r="A713" t="s">
        <v>2154</v>
      </c>
      <c r="B713" t="s">
        <v>2211</v>
      </c>
      <c r="C713" t="s">
        <v>2212</v>
      </c>
      <c r="D713" t="s">
        <v>2213</v>
      </c>
    </row>
    <row r="714" spans="1:4" x14ac:dyDescent="0.25">
      <c r="A714" t="s">
        <v>2154</v>
      </c>
      <c r="B714" t="s">
        <v>2214</v>
      </c>
      <c r="C714" t="s">
        <v>2215</v>
      </c>
      <c r="D714" t="s">
        <v>2216</v>
      </c>
    </row>
    <row r="715" spans="1:4" x14ac:dyDescent="0.25">
      <c r="A715" t="s">
        <v>2154</v>
      </c>
      <c r="B715" t="s">
        <v>2217</v>
      </c>
      <c r="C715" t="s">
        <v>2218</v>
      </c>
      <c r="D715" t="s">
        <v>2219</v>
      </c>
    </row>
    <row r="716" spans="1:4" x14ac:dyDescent="0.25">
      <c r="A716" t="s">
        <v>2154</v>
      </c>
      <c r="B716" t="s">
        <v>1890</v>
      </c>
      <c r="C716" t="s">
        <v>1891</v>
      </c>
      <c r="D716" t="s">
        <v>2220</v>
      </c>
    </row>
    <row r="717" spans="1:4" x14ac:dyDescent="0.25">
      <c r="A717" t="s">
        <v>2154</v>
      </c>
      <c r="B717" t="s">
        <v>2221</v>
      </c>
      <c r="C717" t="s">
        <v>2222</v>
      </c>
      <c r="D717" t="s">
        <v>2223</v>
      </c>
    </row>
    <row r="718" spans="1:4" x14ac:dyDescent="0.25">
      <c r="A718" t="s">
        <v>2154</v>
      </c>
      <c r="B718" t="s">
        <v>2224</v>
      </c>
      <c r="C718" t="s">
        <v>2225</v>
      </c>
      <c r="D718">
        <v>21833088</v>
      </c>
    </row>
    <row r="719" spans="1:4" x14ac:dyDescent="0.25">
      <c r="A719" t="s">
        <v>2154</v>
      </c>
      <c r="B719" t="s">
        <v>2226</v>
      </c>
      <c r="C719" t="s">
        <v>2227</v>
      </c>
      <c r="D719">
        <v>21833088</v>
      </c>
    </row>
    <row r="720" spans="1:4" x14ac:dyDescent="0.25">
      <c r="A720" t="s">
        <v>2154</v>
      </c>
      <c r="B720" t="s">
        <v>2228</v>
      </c>
      <c r="C720" t="s">
        <v>2229</v>
      </c>
      <c r="D720" t="s">
        <v>2230</v>
      </c>
    </row>
    <row r="721" spans="1:4" x14ac:dyDescent="0.25">
      <c r="A721" t="s">
        <v>2154</v>
      </c>
      <c r="B721" t="s">
        <v>2231</v>
      </c>
      <c r="C721" t="s">
        <v>2232</v>
      </c>
      <c r="D721" t="s">
        <v>2233</v>
      </c>
    </row>
    <row r="722" spans="1:4" x14ac:dyDescent="0.25">
      <c r="A722" t="s">
        <v>2154</v>
      </c>
      <c r="B722" t="s">
        <v>726</v>
      </c>
      <c r="C722" t="s">
        <v>727</v>
      </c>
      <c r="D722" t="s">
        <v>2234</v>
      </c>
    </row>
    <row r="723" spans="1:4" x14ac:dyDescent="0.25">
      <c r="A723" t="s">
        <v>2154</v>
      </c>
      <c r="B723" t="s">
        <v>2235</v>
      </c>
      <c r="C723" t="s">
        <v>2236</v>
      </c>
      <c r="D723">
        <v>21833088</v>
      </c>
    </row>
    <row r="724" spans="1:4" x14ac:dyDescent="0.25">
      <c r="A724" t="s">
        <v>2154</v>
      </c>
      <c r="B724" t="s">
        <v>1958</v>
      </c>
      <c r="C724" t="s">
        <v>1959</v>
      </c>
      <c r="D724" t="s">
        <v>2237</v>
      </c>
    </row>
    <row r="725" spans="1:4" x14ac:dyDescent="0.25">
      <c r="A725" t="s">
        <v>2154</v>
      </c>
      <c r="B725" t="s">
        <v>2238</v>
      </c>
      <c r="C725" t="s">
        <v>2239</v>
      </c>
      <c r="D725" t="s">
        <v>2240</v>
      </c>
    </row>
    <row r="726" spans="1:4" x14ac:dyDescent="0.25">
      <c r="A726" t="s">
        <v>2154</v>
      </c>
      <c r="B726" t="s">
        <v>321</v>
      </c>
      <c r="C726" t="s">
        <v>322</v>
      </c>
      <c r="D726" t="s">
        <v>2241</v>
      </c>
    </row>
    <row r="727" spans="1:4" x14ac:dyDescent="0.25">
      <c r="A727" t="s">
        <v>2154</v>
      </c>
      <c r="B727" t="s">
        <v>2242</v>
      </c>
      <c r="C727" t="s">
        <v>2243</v>
      </c>
      <c r="D727" t="s">
        <v>2244</v>
      </c>
    </row>
    <row r="728" spans="1:4" x14ac:dyDescent="0.25">
      <c r="A728" t="s">
        <v>2154</v>
      </c>
      <c r="B728" t="s">
        <v>2245</v>
      </c>
      <c r="C728" t="s">
        <v>2246</v>
      </c>
      <c r="D728" t="s">
        <v>2247</v>
      </c>
    </row>
    <row r="729" spans="1:4" x14ac:dyDescent="0.25">
      <c r="A729" t="s">
        <v>2154</v>
      </c>
      <c r="B729" t="s">
        <v>2248</v>
      </c>
      <c r="C729" t="s">
        <v>2249</v>
      </c>
      <c r="D729">
        <v>21833088</v>
      </c>
    </row>
    <row r="730" spans="1:4" x14ac:dyDescent="0.25">
      <c r="A730" t="s">
        <v>2154</v>
      </c>
      <c r="B730" t="s">
        <v>2250</v>
      </c>
      <c r="C730" t="s">
        <v>2251</v>
      </c>
      <c r="D730">
        <v>19010793</v>
      </c>
    </row>
    <row r="731" spans="1:4" x14ac:dyDescent="0.25">
      <c r="A731" t="s">
        <v>2154</v>
      </c>
      <c r="B731" t="s">
        <v>2252</v>
      </c>
      <c r="C731" t="s">
        <v>2253</v>
      </c>
      <c r="D731">
        <v>23412934</v>
      </c>
    </row>
    <row r="732" spans="1:4" x14ac:dyDescent="0.25">
      <c r="A732" t="s">
        <v>2154</v>
      </c>
      <c r="B732" t="s">
        <v>2254</v>
      </c>
      <c r="C732" t="s">
        <v>2255</v>
      </c>
      <c r="D732" t="s">
        <v>2256</v>
      </c>
    </row>
    <row r="733" spans="1:4" x14ac:dyDescent="0.25">
      <c r="A733" t="s">
        <v>2154</v>
      </c>
      <c r="B733" t="s">
        <v>2257</v>
      </c>
      <c r="C733" t="s">
        <v>2258</v>
      </c>
      <c r="D733" t="s">
        <v>2259</v>
      </c>
    </row>
    <row r="734" spans="1:4" x14ac:dyDescent="0.25">
      <c r="A734" t="s">
        <v>2154</v>
      </c>
      <c r="B734" t="s">
        <v>2260</v>
      </c>
      <c r="C734" t="s">
        <v>2261</v>
      </c>
      <c r="D734" t="s">
        <v>2262</v>
      </c>
    </row>
    <row r="735" spans="1:4" x14ac:dyDescent="0.25">
      <c r="A735" t="s">
        <v>2154</v>
      </c>
      <c r="B735" t="s">
        <v>2263</v>
      </c>
      <c r="C735" t="s">
        <v>2264</v>
      </c>
      <c r="D735" t="s">
        <v>2265</v>
      </c>
    </row>
    <row r="736" spans="1:4" x14ac:dyDescent="0.25">
      <c r="A736" t="s">
        <v>2154</v>
      </c>
      <c r="B736" t="s">
        <v>2266</v>
      </c>
      <c r="C736" t="s">
        <v>2267</v>
      </c>
      <c r="D736" t="s">
        <v>2268</v>
      </c>
    </row>
    <row r="737" spans="1:4" x14ac:dyDescent="0.25">
      <c r="A737" t="s">
        <v>2154</v>
      </c>
      <c r="B737" t="s">
        <v>2269</v>
      </c>
      <c r="C737" t="s">
        <v>2270</v>
      </c>
      <c r="D737">
        <v>20802204</v>
      </c>
    </row>
    <row r="738" spans="1:4" x14ac:dyDescent="0.25">
      <c r="A738" t="s">
        <v>2154</v>
      </c>
      <c r="B738" t="s">
        <v>2271</v>
      </c>
      <c r="C738" t="s">
        <v>2272</v>
      </c>
      <c r="D738">
        <v>21833088</v>
      </c>
    </row>
    <row r="739" spans="1:4" x14ac:dyDescent="0.25">
      <c r="A739" t="s">
        <v>2154</v>
      </c>
      <c r="B739" t="s">
        <v>2273</v>
      </c>
      <c r="C739" t="s">
        <v>2274</v>
      </c>
      <c r="D739" t="s">
        <v>2275</v>
      </c>
    </row>
    <row r="740" spans="1:4" x14ac:dyDescent="0.25">
      <c r="A740" t="s">
        <v>2154</v>
      </c>
      <c r="B740" t="s">
        <v>2276</v>
      </c>
      <c r="C740" t="s">
        <v>2277</v>
      </c>
      <c r="D740" t="s">
        <v>2278</v>
      </c>
    </row>
    <row r="741" spans="1:4" x14ac:dyDescent="0.25">
      <c r="A741" t="s">
        <v>2154</v>
      </c>
      <c r="B741" t="s">
        <v>2279</v>
      </c>
      <c r="C741" t="s">
        <v>2280</v>
      </c>
      <c r="D741" t="s">
        <v>2281</v>
      </c>
    </row>
    <row r="742" spans="1:4" x14ac:dyDescent="0.25">
      <c r="A742" t="s">
        <v>2154</v>
      </c>
      <c r="B742" t="s">
        <v>2282</v>
      </c>
      <c r="C742" t="s">
        <v>2283</v>
      </c>
      <c r="D742" t="s">
        <v>2284</v>
      </c>
    </row>
    <row r="743" spans="1:4" x14ac:dyDescent="0.25">
      <c r="A743" t="s">
        <v>2154</v>
      </c>
      <c r="B743" t="s">
        <v>2285</v>
      </c>
      <c r="C743" t="s">
        <v>2286</v>
      </c>
      <c r="D743" t="s">
        <v>2287</v>
      </c>
    </row>
    <row r="744" spans="1:4" x14ac:dyDescent="0.25">
      <c r="A744" t="s">
        <v>2154</v>
      </c>
      <c r="B744" t="s">
        <v>2288</v>
      </c>
      <c r="C744" t="s">
        <v>2289</v>
      </c>
      <c r="D744" t="s">
        <v>2290</v>
      </c>
    </row>
    <row r="745" spans="1:4" x14ac:dyDescent="0.25">
      <c r="A745" t="s">
        <v>2154</v>
      </c>
      <c r="B745" t="s">
        <v>2291</v>
      </c>
      <c r="C745" t="s">
        <v>2292</v>
      </c>
      <c r="D745">
        <v>21833088</v>
      </c>
    </row>
    <row r="746" spans="1:4" x14ac:dyDescent="0.25">
      <c r="A746" t="s">
        <v>10</v>
      </c>
      <c r="B746" t="s">
        <v>11</v>
      </c>
      <c r="C746" t="s">
        <v>12</v>
      </c>
      <c r="D746">
        <v>22906800</v>
      </c>
    </row>
    <row r="747" spans="1:4" x14ac:dyDescent="0.25">
      <c r="A747" t="s">
        <v>10</v>
      </c>
      <c r="B747" t="s">
        <v>14</v>
      </c>
      <c r="C747" t="s">
        <v>15</v>
      </c>
    </row>
    <row r="748" spans="1:4" x14ac:dyDescent="0.25">
      <c r="A748" t="s">
        <v>10</v>
      </c>
      <c r="B748" t="s">
        <v>16</v>
      </c>
      <c r="C748" t="s">
        <v>17</v>
      </c>
      <c r="D748" t="s">
        <v>18</v>
      </c>
    </row>
    <row r="749" spans="1:4" x14ac:dyDescent="0.25">
      <c r="A749" t="s">
        <v>10</v>
      </c>
      <c r="B749" t="s">
        <v>19</v>
      </c>
      <c r="C749" t="s">
        <v>20</v>
      </c>
    </row>
    <row r="750" spans="1:4" x14ac:dyDescent="0.25">
      <c r="A750" t="s">
        <v>10</v>
      </c>
      <c r="B750" t="s">
        <v>21</v>
      </c>
      <c r="C750" t="s">
        <v>22</v>
      </c>
    </row>
    <row r="751" spans="1:4" x14ac:dyDescent="0.25">
      <c r="A751" t="s">
        <v>10</v>
      </c>
      <c r="B751" t="s">
        <v>23</v>
      </c>
      <c r="C751" t="s">
        <v>24</v>
      </c>
    </row>
    <row r="752" spans="1:4" x14ac:dyDescent="0.25">
      <c r="A752" t="s">
        <v>10</v>
      </c>
      <c r="B752" t="s">
        <v>25</v>
      </c>
      <c r="C752" t="s">
        <v>26</v>
      </c>
      <c r="D752">
        <v>22906800</v>
      </c>
    </row>
    <row r="753" spans="1:4" x14ac:dyDescent="0.25">
      <c r="A753" t="s">
        <v>10</v>
      </c>
      <c r="B753" t="s">
        <v>27</v>
      </c>
      <c r="C753" t="s">
        <v>28</v>
      </c>
      <c r="D753" t="s">
        <v>29</v>
      </c>
    </row>
    <row r="754" spans="1:4" x14ac:dyDescent="0.25">
      <c r="A754" t="s">
        <v>10</v>
      </c>
      <c r="B754" t="s">
        <v>30</v>
      </c>
      <c r="C754" t="s">
        <v>31</v>
      </c>
      <c r="D754" t="s">
        <v>32</v>
      </c>
    </row>
    <row r="755" spans="1:4" x14ac:dyDescent="0.25">
      <c r="A755" t="s">
        <v>10</v>
      </c>
      <c r="B755" t="s">
        <v>33</v>
      </c>
      <c r="C755" t="s">
        <v>34</v>
      </c>
    </row>
    <row r="756" spans="1:4" x14ac:dyDescent="0.25">
      <c r="A756" t="s">
        <v>10</v>
      </c>
      <c r="B756" t="s">
        <v>35</v>
      </c>
      <c r="C756" t="s">
        <v>36</v>
      </c>
    </row>
    <row r="757" spans="1:4" x14ac:dyDescent="0.25">
      <c r="A757" t="s">
        <v>10</v>
      </c>
      <c r="B757" t="s">
        <v>37</v>
      </c>
      <c r="C757" t="s">
        <v>38</v>
      </c>
    </row>
    <row r="758" spans="1:4" x14ac:dyDescent="0.25">
      <c r="A758" t="s">
        <v>10</v>
      </c>
      <c r="B758" t="s">
        <v>39</v>
      </c>
      <c r="C758" t="s">
        <v>40</v>
      </c>
      <c r="D758" t="s">
        <v>41</v>
      </c>
    </row>
    <row r="759" spans="1:4" x14ac:dyDescent="0.25">
      <c r="A759" t="s">
        <v>10</v>
      </c>
      <c r="B759" t="s">
        <v>42</v>
      </c>
      <c r="C759" t="s">
        <v>43</v>
      </c>
      <c r="D759" t="s">
        <v>44</v>
      </c>
    </row>
    <row r="760" spans="1:4" x14ac:dyDescent="0.25">
      <c r="A760" t="s">
        <v>10</v>
      </c>
      <c r="B760" t="s">
        <v>45</v>
      </c>
      <c r="C760" t="s">
        <v>46</v>
      </c>
    </row>
    <row r="761" spans="1:4" x14ac:dyDescent="0.25">
      <c r="A761" t="s">
        <v>10</v>
      </c>
      <c r="B761" t="s">
        <v>47</v>
      </c>
      <c r="C761" t="s">
        <v>48</v>
      </c>
    </row>
    <row r="762" spans="1:4" x14ac:dyDescent="0.25">
      <c r="A762" t="s">
        <v>10</v>
      </c>
      <c r="B762" t="s">
        <v>49</v>
      </c>
      <c r="C762" t="s">
        <v>50</v>
      </c>
    </row>
    <row r="763" spans="1:4" x14ac:dyDescent="0.25">
      <c r="A763" t="s">
        <v>10</v>
      </c>
      <c r="B763" t="s">
        <v>51</v>
      </c>
      <c r="C763" t="s">
        <v>52</v>
      </c>
      <c r="D763" t="s">
        <v>53</v>
      </c>
    </row>
    <row r="764" spans="1:4" x14ac:dyDescent="0.25">
      <c r="A764" t="s">
        <v>10</v>
      </c>
      <c r="B764" t="s">
        <v>54</v>
      </c>
      <c r="C764" t="s">
        <v>55</v>
      </c>
      <c r="D764" t="s">
        <v>56</v>
      </c>
    </row>
    <row r="765" spans="1:4" x14ac:dyDescent="0.25">
      <c r="A765" t="s">
        <v>10</v>
      </c>
      <c r="B765" t="s">
        <v>57</v>
      </c>
      <c r="C765" t="s">
        <v>58</v>
      </c>
      <c r="D765" t="s">
        <v>59</v>
      </c>
    </row>
    <row r="766" spans="1:4" x14ac:dyDescent="0.25">
      <c r="A766" t="s">
        <v>10</v>
      </c>
      <c r="B766" t="s">
        <v>60</v>
      </c>
      <c r="C766" t="s">
        <v>61</v>
      </c>
      <c r="D766" t="s">
        <v>62</v>
      </c>
    </row>
    <row r="767" spans="1:4" x14ac:dyDescent="0.25">
      <c r="A767" t="s">
        <v>10</v>
      </c>
      <c r="B767" t="s">
        <v>63</v>
      </c>
      <c r="C767" t="s">
        <v>64</v>
      </c>
      <c r="D767" t="s">
        <v>65</v>
      </c>
    </row>
    <row r="768" spans="1:4" x14ac:dyDescent="0.25">
      <c r="A768" t="s">
        <v>10</v>
      </c>
      <c r="B768" t="s">
        <v>66</v>
      </c>
      <c r="C768" t="s">
        <v>67</v>
      </c>
      <c r="D768" t="s">
        <v>68</v>
      </c>
    </row>
    <row r="769" spans="1:4" x14ac:dyDescent="0.25">
      <c r="A769" t="s">
        <v>10</v>
      </c>
      <c r="B769" t="s">
        <v>69</v>
      </c>
      <c r="C769" t="s">
        <v>70</v>
      </c>
      <c r="D769" t="s">
        <v>71</v>
      </c>
    </row>
    <row r="770" spans="1:4" x14ac:dyDescent="0.25">
      <c r="A770" t="s">
        <v>10</v>
      </c>
      <c r="B770" t="s">
        <v>72</v>
      </c>
      <c r="C770" t="s">
        <v>73</v>
      </c>
      <c r="D770" t="s">
        <v>74</v>
      </c>
    </row>
    <row r="771" spans="1:4" x14ac:dyDescent="0.25">
      <c r="A771" t="s">
        <v>10</v>
      </c>
      <c r="B771" t="s">
        <v>75</v>
      </c>
      <c r="C771" t="s">
        <v>76</v>
      </c>
    </row>
    <row r="772" spans="1:4" x14ac:dyDescent="0.25">
      <c r="A772" t="s">
        <v>10</v>
      </c>
      <c r="B772" t="s">
        <v>77</v>
      </c>
      <c r="C772" t="s">
        <v>78</v>
      </c>
      <c r="D772" t="s">
        <v>79</v>
      </c>
    </row>
    <row r="773" spans="1:4" x14ac:dyDescent="0.25">
      <c r="A773" t="s">
        <v>10</v>
      </c>
      <c r="B773" t="s">
        <v>80</v>
      </c>
      <c r="C773" t="s">
        <v>81</v>
      </c>
    </row>
    <row r="774" spans="1:4" x14ac:dyDescent="0.25">
      <c r="A774" t="s">
        <v>10</v>
      </c>
      <c r="B774" t="s">
        <v>82</v>
      </c>
      <c r="C774" t="s">
        <v>83</v>
      </c>
      <c r="D774" t="s">
        <v>84</v>
      </c>
    </row>
    <row r="775" spans="1:4" x14ac:dyDescent="0.25">
      <c r="A775" t="s">
        <v>10</v>
      </c>
      <c r="B775" t="s">
        <v>85</v>
      </c>
      <c r="C775" t="s">
        <v>86</v>
      </c>
      <c r="D775" t="s">
        <v>87</v>
      </c>
    </row>
    <row r="776" spans="1:4" x14ac:dyDescent="0.25">
      <c r="A776" t="s">
        <v>10</v>
      </c>
      <c r="B776" t="s">
        <v>88</v>
      </c>
      <c r="C776" t="s">
        <v>89</v>
      </c>
      <c r="D776" t="s">
        <v>90</v>
      </c>
    </row>
    <row r="777" spans="1:4" x14ac:dyDescent="0.25">
      <c r="A777" t="s">
        <v>10</v>
      </c>
      <c r="B777" t="s">
        <v>91</v>
      </c>
      <c r="C777" t="s">
        <v>92</v>
      </c>
      <c r="D777" t="s">
        <v>93</v>
      </c>
    </row>
    <row r="778" spans="1:4" x14ac:dyDescent="0.25">
      <c r="A778" t="s">
        <v>10</v>
      </c>
      <c r="B778" t="s">
        <v>94</v>
      </c>
      <c r="C778" t="s">
        <v>95</v>
      </c>
      <c r="D778" t="s">
        <v>96</v>
      </c>
    </row>
    <row r="779" spans="1:4" x14ac:dyDescent="0.25">
      <c r="A779" t="s">
        <v>10</v>
      </c>
      <c r="B779" t="s">
        <v>97</v>
      </c>
      <c r="C779" t="s">
        <v>98</v>
      </c>
      <c r="D779" t="s">
        <v>99</v>
      </c>
    </row>
    <row r="780" spans="1:4" x14ac:dyDescent="0.25">
      <c r="A780" t="s">
        <v>10</v>
      </c>
      <c r="B780" t="s">
        <v>100</v>
      </c>
      <c r="C780" t="s">
        <v>101</v>
      </c>
    </row>
    <row r="781" spans="1:4" x14ac:dyDescent="0.25">
      <c r="A781" t="s">
        <v>10</v>
      </c>
      <c r="B781" t="s">
        <v>102</v>
      </c>
      <c r="C781" t="s">
        <v>103</v>
      </c>
    </row>
    <row r="782" spans="1:4" x14ac:dyDescent="0.25">
      <c r="A782" t="s">
        <v>10</v>
      </c>
      <c r="B782" t="s">
        <v>104</v>
      </c>
      <c r="C782" t="s">
        <v>105</v>
      </c>
    </row>
    <row r="783" spans="1:4" x14ac:dyDescent="0.25">
      <c r="A783" t="s">
        <v>10</v>
      </c>
      <c r="B783" t="s">
        <v>106</v>
      </c>
      <c r="C783" t="s">
        <v>107</v>
      </c>
      <c r="D783" t="s">
        <v>108</v>
      </c>
    </row>
    <row r="784" spans="1:4" x14ac:dyDescent="0.25">
      <c r="A784" t="s">
        <v>10</v>
      </c>
      <c r="B784" t="s">
        <v>109</v>
      </c>
      <c r="C784" t="s">
        <v>110</v>
      </c>
      <c r="D784" t="s">
        <v>111</v>
      </c>
    </row>
    <row r="785" spans="1:4" x14ac:dyDescent="0.25">
      <c r="A785" t="s">
        <v>10</v>
      </c>
      <c r="B785" t="s">
        <v>112</v>
      </c>
      <c r="C785" t="s">
        <v>113</v>
      </c>
      <c r="D785" t="s">
        <v>114</v>
      </c>
    </row>
    <row r="786" spans="1:4" x14ac:dyDescent="0.25">
      <c r="A786" t="s">
        <v>10</v>
      </c>
      <c r="B786" t="s">
        <v>115</v>
      </c>
      <c r="C786" t="s">
        <v>116</v>
      </c>
      <c r="D786" t="s">
        <v>117</v>
      </c>
    </row>
    <row r="787" spans="1:4" x14ac:dyDescent="0.25">
      <c r="A787" t="s">
        <v>10</v>
      </c>
      <c r="B787" t="s">
        <v>118</v>
      </c>
      <c r="C787" t="s">
        <v>119</v>
      </c>
      <c r="D787" t="s">
        <v>120</v>
      </c>
    </row>
    <row r="788" spans="1:4" x14ac:dyDescent="0.25">
      <c r="A788" t="s">
        <v>10</v>
      </c>
      <c r="B788" t="s">
        <v>121</v>
      </c>
      <c r="C788" t="s">
        <v>122</v>
      </c>
    </row>
    <row r="789" spans="1:4" x14ac:dyDescent="0.25">
      <c r="A789" t="s">
        <v>10</v>
      </c>
      <c r="B789" t="s">
        <v>123</v>
      </c>
      <c r="C789" t="s">
        <v>124</v>
      </c>
      <c r="D789">
        <v>21683594</v>
      </c>
    </row>
    <row r="790" spans="1:4" x14ac:dyDescent="0.25">
      <c r="A790" t="s">
        <v>10</v>
      </c>
      <c r="B790" t="s">
        <v>125</v>
      </c>
      <c r="C790" t="s">
        <v>126</v>
      </c>
    </row>
    <row r="791" spans="1:4" x14ac:dyDescent="0.25">
      <c r="A791" t="s">
        <v>10</v>
      </c>
      <c r="B791" t="s">
        <v>127</v>
      </c>
      <c r="C791" t="s">
        <v>128</v>
      </c>
    </row>
    <row r="792" spans="1:4" x14ac:dyDescent="0.25">
      <c r="A792" t="s">
        <v>10</v>
      </c>
      <c r="B792" t="s">
        <v>129</v>
      </c>
      <c r="C792" t="s">
        <v>130</v>
      </c>
    </row>
    <row r="793" spans="1:4" x14ac:dyDescent="0.25">
      <c r="A793" t="s">
        <v>10</v>
      </c>
      <c r="B793" t="s">
        <v>131</v>
      </c>
      <c r="C793" t="s">
        <v>132</v>
      </c>
      <c r="D793" t="s">
        <v>133</v>
      </c>
    </row>
    <row r="794" spans="1:4" x14ac:dyDescent="0.25">
      <c r="A794" t="s">
        <v>10</v>
      </c>
      <c r="B794" t="s">
        <v>134</v>
      </c>
      <c r="C794" t="s">
        <v>135</v>
      </c>
    </row>
    <row r="795" spans="1:4" x14ac:dyDescent="0.25">
      <c r="A795" t="s">
        <v>10</v>
      </c>
      <c r="B795" t="s">
        <v>136</v>
      </c>
      <c r="C795" t="s">
        <v>137</v>
      </c>
      <c r="D795" t="s">
        <v>138</v>
      </c>
    </row>
    <row r="796" spans="1:4" x14ac:dyDescent="0.25">
      <c r="A796" t="s">
        <v>10</v>
      </c>
      <c r="B796" t="s">
        <v>139</v>
      </c>
      <c r="C796" t="s">
        <v>140</v>
      </c>
    </row>
    <row r="797" spans="1:4" x14ac:dyDescent="0.25">
      <c r="A797" t="s">
        <v>10</v>
      </c>
      <c r="B797" t="s">
        <v>141</v>
      </c>
      <c r="C797" t="s">
        <v>142</v>
      </c>
      <c r="D797" t="s">
        <v>143</v>
      </c>
    </row>
    <row r="798" spans="1:4" x14ac:dyDescent="0.25">
      <c r="A798" t="s">
        <v>10</v>
      </c>
      <c r="B798" t="s">
        <v>144</v>
      </c>
      <c r="C798" t="s">
        <v>145</v>
      </c>
      <c r="D798" t="s">
        <v>146</v>
      </c>
    </row>
    <row r="799" spans="1:4" x14ac:dyDescent="0.25">
      <c r="A799" t="s">
        <v>10</v>
      </c>
      <c r="B799" t="s">
        <v>147</v>
      </c>
      <c r="C799" t="s">
        <v>148</v>
      </c>
      <c r="D799">
        <v>22958903</v>
      </c>
    </row>
    <row r="800" spans="1:4" x14ac:dyDescent="0.25">
      <c r="A800" t="s">
        <v>10</v>
      </c>
      <c r="B800" t="s">
        <v>149</v>
      </c>
      <c r="C800" t="s">
        <v>150</v>
      </c>
      <c r="D800" t="s">
        <v>151</v>
      </c>
    </row>
    <row r="801" spans="1:4" x14ac:dyDescent="0.25">
      <c r="A801" t="s">
        <v>10</v>
      </c>
      <c r="B801" t="s">
        <v>152</v>
      </c>
      <c r="C801" t="s">
        <v>153</v>
      </c>
      <c r="D801" t="s">
        <v>154</v>
      </c>
    </row>
    <row r="802" spans="1:4" x14ac:dyDescent="0.25">
      <c r="A802" t="s">
        <v>10</v>
      </c>
      <c r="B802" t="s">
        <v>155</v>
      </c>
      <c r="C802" t="s">
        <v>156</v>
      </c>
      <c r="D802" t="s">
        <v>157</v>
      </c>
    </row>
    <row r="803" spans="1:4" x14ac:dyDescent="0.25">
      <c r="A803" t="s">
        <v>10</v>
      </c>
      <c r="B803" t="s">
        <v>158</v>
      </c>
      <c r="C803" t="s">
        <v>159</v>
      </c>
      <c r="D803" t="s">
        <v>160</v>
      </c>
    </row>
    <row r="804" spans="1:4" x14ac:dyDescent="0.25">
      <c r="A804" t="s">
        <v>10</v>
      </c>
      <c r="B804" t="s">
        <v>161</v>
      </c>
      <c r="C804" t="s">
        <v>162</v>
      </c>
      <c r="D804" t="s">
        <v>163</v>
      </c>
    </row>
    <row r="805" spans="1:4" x14ac:dyDescent="0.25">
      <c r="A805" t="s">
        <v>10</v>
      </c>
      <c r="B805" t="s">
        <v>164</v>
      </c>
      <c r="C805" t="s">
        <v>165</v>
      </c>
      <c r="D805" t="s">
        <v>166</v>
      </c>
    </row>
    <row r="806" spans="1:4" x14ac:dyDescent="0.25">
      <c r="A806" t="s">
        <v>10</v>
      </c>
      <c r="B806" t="s">
        <v>167</v>
      </c>
      <c r="C806" t="s">
        <v>168</v>
      </c>
      <c r="D806" t="s">
        <v>169</v>
      </c>
    </row>
    <row r="807" spans="1:4" x14ac:dyDescent="0.25">
      <c r="A807" t="s">
        <v>10</v>
      </c>
      <c r="B807" t="s">
        <v>170</v>
      </c>
      <c r="C807" t="s">
        <v>171</v>
      </c>
      <c r="D807">
        <v>24755953</v>
      </c>
    </row>
    <row r="808" spans="1:4" x14ac:dyDescent="0.25">
      <c r="A808" t="s">
        <v>10</v>
      </c>
      <c r="B808" t="s">
        <v>172</v>
      </c>
      <c r="C808" t="s">
        <v>173</v>
      </c>
      <c r="D808">
        <v>17761684</v>
      </c>
    </row>
    <row r="809" spans="1:4" x14ac:dyDescent="0.25">
      <c r="A809" t="s">
        <v>10</v>
      </c>
      <c r="B809" t="s">
        <v>174</v>
      </c>
      <c r="C809" t="s">
        <v>175</v>
      </c>
      <c r="D809">
        <v>17761684</v>
      </c>
    </row>
    <row r="810" spans="1:4" x14ac:dyDescent="0.25">
      <c r="A810" t="s">
        <v>10</v>
      </c>
      <c r="B810" t="s">
        <v>176</v>
      </c>
      <c r="C810" t="s">
        <v>177</v>
      </c>
      <c r="D810" t="s">
        <v>178</v>
      </c>
    </row>
    <row r="811" spans="1:4" x14ac:dyDescent="0.25">
      <c r="A811" t="s">
        <v>10</v>
      </c>
      <c r="B811" t="s">
        <v>179</v>
      </c>
      <c r="C811" t="s">
        <v>180</v>
      </c>
    </row>
    <row r="812" spans="1:4" x14ac:dyDescent="0.25">
      <c r="A812" t="s">
        <v>10</v>
      </c>
      <c r="B812" t="s">
        <v>181</v>
      </c>
      <c r="C812" t="s">
        <v>182</v>
      </c>
    </row>
    <row r="813" spans="1:4" x14ac:dyDescent="0.25">
      <c r="A813" t="s">
        <v>10</v>
      </c>
      <c r="B813" t="s">
        <v>183</v>
      </c>
      <c r="C813" t="s">
        <v>184</v>
      </c>
    </row>
    <row r="814" spans="1:4" x14ac:dyDescent="0.25">
      <c r="A814" t="s">
        <v>10</v>
      </c>
      <c r="B814" t="s">
        <v>185</v>
      </c>
      <c r="C814" t="s">
        <v>156</v>
      </c>
    </row>
    <row r="815" spans="1:4" x14ac:dyDescent="0.25">
      <c r="A815" t="s">
        <v>10</v>
      </c>
      <c r="B815" t="s">
        <v>186</v>
      </c>
      <c r="C815" t="s">
        <v>187</v>
      </c>
    </row>
    <row r="816" spans="1:4" x14ac:dyDescent="0.25">
      <c r="A816" t="s">
        <v>10</v>
      </c>
      <c r="B816" t="s">
        <v>188</v>
      </c>
      <c r="C816" t="s">
        <v>189</v>
      </c>
      <c r="D816" t="s">
        <v>190</v>
      </c>
    </row>
    <row r="817" spans="1:4" x14ac:dyDescent="0.25">
      <c r="A817" t="s">
        <v>10</v>
      </c>
      <c r="B817" t="s">
        <v>191</v>
      </c>
      <c r="C817" t="s">
        <v>192</v>
      </c>
      <c r="D817" t="s">
        <v>193</v>
      </c>
    </row>
    <row r="818" spans="1:4" x14ac:dyDescent="0.25">
      <c r="A818" t="s">
        <v>10</v>
      </c>
      <c r="B818" t="s">
        <v>194</v>
      </c>
      <c r="C818" t="s">
        <v>195</v>
      </c>
    </row>
    <row r="819" spans="1:4" x14ac:dyDescent="0.25">
      <c r="A819" t="s">
        <v>10</v>
      </c>
      <c r="B819" t="s">
        <v>196</v>
      </c>
      <c r="C819" t="s">
        <v>197</v>
      </c>
    </row>
    <row r="820" spans="1:4" x14ac:dyDescent="0.25">
      <c r="A820" t="s">
        <v>198</v>
      </c>
      <c r="B820" t="s">
        <v>199</v>
      </c>
      <c r="C820" t="s">
        <v>200</v>
      </c>
      <c r="D820" t="s">
        <v>202</v>
      </c>
    </row>
    <row r="821" spans="1:4" x14ac:dyDescent="0.25">
      <c r="A821" t="s">
        <v>198</v>
      </c>
      <c r="B821" t="s">
        <v>203</v>
      </c>
      <c r="C821" t="s">
        <v>204</v>
      </c>
      <c r="D821">
        <v>17043245</v>
      </c>
    </row>
    <row r="822" spans="1:4" x14ac:dyDescent="0.25">
      <c r="A822" t="s">
        <v>198</v>
      </c>
      <c r="B822" t="s">
        <v>205</v>
      </c>
      <c r="C822" t="s">
        <v>206</v>
      </c>
      <c r="D822">
        <v>17084039</v>
      </c>
    </row>
    <row r="823" spans="1:4" x14ac:dyDescent="0.25">
      <c r="A823" t="s">
        <v>198</v>
      </c>
      <c r="B823" t="s">
        <v>207</v>
      </c>
      <c r="C823" t="s">
        <v>208</v>
      </c>
      <c r="D823">
        <v>4126124</v>
      </c>
    </row>
    <row r="824" spans="1:4" x14ac:dyDescent="0.25">
      <c r="A824" t="s">
        <v>198</v>
      </c>
      <c r="B824" t="s">
        <v>209</v>
      </c>
      <c r="C824" t="s">
        <v>210</v>
      </c>
      <c r="D824">
        <v>20018876</v>
      </c>
    </row>
    <row r="825" spans="1:4" x14ac:dyDescent="0.25">
      <c r="A825" t="s">
        <v>198</v>
      </c>
      <c r="B825" t="s">
        <v>211</v>
      </c>
      <c r="C825" t="s">
        <v>212</v>
      </c>
      <c r="D825" t="s">
        <v>213</v>
      </c>
    </row>
    <row r="826" spans="1:4" x14ac:dyDescent="0.25">
      <c r="A826" t="s">
        <v>198</v>
      </c>
      <c r="B826" t="s">
        <v>214</v>
      </c>
      <c r="C826" t="s">
        <v>215</v>
      </c>
      <c r="D826">
        <v>20152050</v>
      </c>
    </row>
    <row r="827" spans="1:4" x14ac:dyDescent="0.25">
      <c r="A827" t="s">
        <v>198</v>
      </c>
      <c r="B827" t="s">
        <v>216</v>
      </c>
      <c r="C827" t="s">
        <v>217</v>
      </c>
      <c r="D827" t="s">
        <v>218</v>
      </c>
    </row>
    <row r="828" spans="1:4" x14ac:dyDescent="0.25">
      <c r="A828" t="s">
        <v>198</v>
      </c>
      <c r="B828" t="s">
        <v>219</v>
      </c>
      <c r="C828" t="s">
        <v>220</v>
      </c>
      <c r="D828">
        <v>17088553</v>
      </c>
    </row>
    <row r="829" spans="1:4" x14ac:dyDescent="0.25">
      <c r="A829" t="s">
        <v>198</v>
      </c>
      <c r="B829" t="s">
        <v>221</v>
      </c>
      <c r="C829" t="s">
        <v>222</v>
      </c>
      <c r="D829" t="s">
        <v>223</v>
      </c>
    </row>
    <row r="830" spans="1:4" x14ac:dyDescent="0.25">
      <c r="A830" t="s">
        <v>198</v>
      </c>
      <c r="B830" t="s">
        <v>224</v>
      </c>
      <c r="C830" t="s">
        <v>225</v>
      </c>
      <c r="D830" t="s">
        <v>226</v>
      </c>
    </row>
    <row r="831" spans="1:4" x14ac:dyDescent="0.25">
      <c r="A831" t="s">
        <v>198</v>
      </c>
      <c r="B831" t="s">
        <v>227</v>
      </c>
      <c r="C831" t="s">
        <v>228</v>
      </c>
    </row>
    <row r="832" spans="1:4" x14ac:dyDescent="0.25">
      <c r="A832" t="s">
        <v>198</v>
      </c>
      <c r="B832" t="s">
        <v>229</v>
      </c>
      <c r="C832" t="s">
        <v>230</v>
      </c>
      <c r="D832">
        <v>16495007</v>
      </c>
    </row>
    <row r="833" spans="1:4" x14ac:dyDescent="0.25">
      <c r="A833" t="s">
        <v>198</v>
      </c>
      <c r="B833" t="s">
        <v>231</v>
      </c>
      <c r="C833" t="s">
        <v>232</v>
      </c>
      <c r="D833">
        <v>8622042</v>
      </c>
    </row>
    <row r="834" spans="1:4" x14ac:dyDescent="0.25">
      <c r="A834" t="s">
        <v>198</v>
      </c>
      <c r="B834" t="s">
        <v>233</v>
      </c>
      <c r="C834" t="s">
        <v>234</v>
      </c>
      <c r="D834" t="s">
        <v>235</v>
      </c>
    </row>
    <row r="835" spans="1:4" x14ac:dyDescent="0.25">
      <c r="A835" t="s">
        <v>198</v>
      </c>
      <c r="B835" t="s">
        <v>236</v>
      </c>
      <c r="C835" t="s">
        <v>237</v>
      </c>
    </row>
    <row r="836" spans="1:4" x14ac:dyDescent="0.25">
      <c r="A836" t="s">
        <v>198</v>
      </c>
      <c r="B836" t="s">
        <v>238</v>
      </c>
      <c r="C836" t="s">
        <v>239</v>
      </c>
    </row>
    <row r="837" spans="1:4" x14ac:dyDescent="0.25">
      <c r="A837" t="s">
        <v>198</v>
      </c>
      <c r="B837" t="s">
        <v>240</v>
      </c>
      <c r="C837" t="s">
        <v>241</v>
      </c>
      <c r="D837">
        <v>20561508</v>
      </c>
    </row>
    <row r="838" spans="1:4" x14ac:dyDescent="0.25">
      <c r="A838" t="s">
        <v>198</v>
      </c>
      <c r="B838" t="s">
        <v>242</v>
      </c>
      <c r="C838" t="s">
        <v>243</v>
      </c>
      <c r="D838" t="s">
        <v>244</v>
      </c>
    </row>
    <row r="839" spans="1:4" x14ac:dyDescent="0.25">
      <c r="A839" t="s">
        <v>198</v>
      </c>
      <c r="B839" t="s">
        <v>245</v>
      </c>
      <c r="C839" t="s">
        <v>246</v>
      </c>
      <c r="D839" t="s">
        <v>247</v>
      </c>
    </row>
    <row r="840" spans="1:4" x14ac:dyDescent="0.25">
      <c r="A840" t="s">
        <v>198</v>
      </c>
      <c r="B840" t="s">
        <v>248</v>
      </c>
      <c r="C840" t="s">
        <v>249</v>
      </c>
    </row>
    <row r="841" spans="1:4" x14ac:dyDescent="0.25">
      <c r="A841" t="s">
        <v>198</v>
      </c>
      <c r="B841" t="s">
        <v>250</v>
      </c>
      <c r="C841" t="s">
        <v>251</v>
      </c>
      <c r="D841" t="s">
        <v>252</v>
      </c>
    </row>
    <row r="842" spans="1:4" x14ac:dyDescent="0.25">
      <c r="A842" t="s">
        <v>198</v>
      </c>
      <c r="B842" t="s">
        <v>253</v>
      </c>
      <c r="C842" t="s">
        <v>254</v>
      </c>
    </row>
    <row r="843" spans="1:4" x14ac:dyDescent="0.25">
      <c r="A843" t="s">
        <v>198</v>
      </c>
      <c r="B843" t="s">
        <v>255</v>
      </c>
      <c r="C843" t="s">
        <v>256</v>
      </c>
    </row>
    <row r="844" spans="1:4" x14ac:dyDescent="0.25">
      <c r="A844" t="s">
        <v>198</v>
      </c>
      <c r="B844" t="s">
        <v>257</v>
      </c>
      <c r="C844" t="s">
        <v>258</v>
      </c>
      <c r="D844">
        <v>18155693</v>
      </c>
    </row>
    <row r="845" spans="1:4" x14ac:dyDescent="0.25">
      <c r="A845" t="s">
        <v>198</v>
      </c>
      <c r="B845" t="s">
        <v>259</v>
      </c>
      <c r="C845" t="s">
        <v>260</v>
      </c>
    </row>
    <row r="846" spans="1:4" x14ac:dyDescent="0.25">
      <c r="A846" t="s">
        <v>198</v>
      </c>
      <c r="B846" t="s">
        <v>261</v>
      </c>
      <c r="C846" t="s">
        <v>262</v>
      </c>
      <c r="D846">
        <v>16202530</v>
      </c>
    </row>
    <row r="847" spans="1:4" x14ac:dyDescent="0.25">
      <c r="A847" t="s">
        <v>198</v>
      </c>
      <c r="B847" t="s">
        <v>263</v>
      </c>
      <c r="C847" t="s">
        <v>264</v>
      </c>
      <c r="D847" t="s">
        <v>265</v>
      </c>
    </row>
    <row r="848" spans="1:4" x14ac:dyDescent="0.25">
      <c r="A848" t="s">
        <v>198</v>
      </c>
      <c r="B848" t="s">
        <v>266</v>
      </c>
      <c r="C848" t="s">
        <v>267</v>
      </c>
      <c r="D848" t="s">
        <v>268</v>
      </c>
    </row>
    <row r="849" spans="1:4" x14ac:dyDescent="0.25">
      <c r="A849" t="s">
        <v>198</v>
      </c>
      <c r="B849" t="s">
        <v>269</v>
      </c>
      <c r="C849" t="s">
        <v>270</v>
      </c>
      <c r="D849">
        <v>17600820</v>
      </c>
    </row>
    <row r="850" spans="1:4" x14ac:dyDescent="0.25">
      <c r="A850" t="s">
        <v>198</v>
      </c>
      <c r="B850" t="s">
        <v>271</v>
      </c>
      <c r="C850" t="s">
        <v>272</v>
      </c>
      <c r="D850">
        <v>17600820</v>
      </c>
    </row>
    <row r="851" spans="1:4" x14ac:dyDescent="0.25">
      <c r="A851" t="s">
        <v>198</v>
      </c>
      <c r="B851" t="s">
        <v>273</v>
      </c>
      <c r="C851" t="s">
        <v>274</v>
      </c>
      <c r="D851">
        <v>8759893</v>
      </c>
    </row>
    <row r="852" spans="1:4" x14ac:dyDescent="0.25">
      <c r="A852" t="s">
        <v>198</v>
      </c>
      <c r="B852" t="s">
        <v>275</v>
      </c>
      <c r="C852" t="s">
        <v>276</v>
      </c>
      <c r="D852" t="s">
        <v>277</v>
      </c>
    </row>
    <row r="853" spans="1:4" x14ac:dyDescent="0.25">
      <c r="A853" t="s">
        <v>198</v>
      </c>
      <c r="B853" t="s">
        <v>278</v>
      </c>
      <c r="C853" t="s">
        <v>279</v>
      </c>
      <c r="D853">
        <v>12421473</v>
      </c>
    </row>
    <row r="854" spans="1:4" x14ac:dyDescent="0.25">
      <c r="A854" t="s">
        <v>198</v>
      </c>
      <c r="B854" t="s">
        <v>280</v>
      </c>
      <c r="C854" t="s">
        <v>281</v>
      </c>
      <c r="D854" t="s">
        <v>282</v>
      </c>
    </row>
    <row r="855" spans="1:4" x14ac:dyDescent="0.25">
      <c r="A855" t="s">
        <v>198</v>
      </c>
      <c r="B855" t="s">
        <v>283</v>
      </c>
      <c r="C855" t="s">
        <v>284</v>
      </c>
      <c r="D855" t="s">
        <v>285</v>
      </c>
    </row>
    <row r="856" spans="1:4" x14ac:dyDescent="0.25">
      <c r="A856" t="s">
        <v>198</v>
      </c>
      <c r="B856" t="s">
        <v>286</v>
      </c>
      <c r="C856" t="s">
        <v>287</v>
      </c>
      <c r="D856">
        <v>19228264</v>
      </c>
    </row>
    <row r="857" spans="1:4" x14ac:dyDescent="0.25">
      <c r="A857" t="s">
        <v>198</v>
      </c>
      <c r="B857" t="s">
        <v>288</v>
      </c>
      <c r="C857" t="s">
        <v>289</v>
      </c>
      <c r="D857">
        <v>18512793</v>
      </c>
    </row>
    <row r="858" spans="1:4" x14ac:dyDescent="0.25">
      <c r="A858" t="s">
        <v>198</v>
      </c>
      <c r="B858" t="s">
        <v>290</v>
      </c>
      <c r="C858" t="s">
        <v>291</v>
      </c>
      <c r="D858">
        <v>13679232</v>
      </c>
    </row>
    <row r="859" spans="1:4" x14ac:dyDescent="0.25">
      <c r="A859" t="s">
        <v>198</v>
      </c>
      <c r="B859" t="s">
        <v>292</v>
      </c>
      <c r="C859" t="s">
        <v>293</v>
      </c>
    </row>
    <row r="860" spans="1:4" x14ac:dyDescent="0.25">
      <c r="A860" t="s">
        <v>198</v>
      </c>
      <c r="B860" t="s">
        <v>294</v>
      </c>
      <c r="C860" t="s">
        <v>295</v>
      </c>
      <c r="D860">
        <v>20561508</v>
      </c>
    </row>
    <row r="861" spans="1:4" x14ac:dyDescent="0.25">
      <c r="A861" t="s">
        <v>198</v>
      </c>
      <c r="B861" t="s">
        <v>296</v>
      </c>
      <c r="C861" t="s">
        <v>297</v>
      </c>
      <c r="D861">
        <v>25984678</v>
      </c>
    </row>
    <row r="862" spans="1:4" x14ac:dyDescent="0.25">
      <c r="A862" t="s">
        <v>198</v>
      </c>
      <c r="B862" t="s">
        <v>298</v>
      </c>
      <c r="C862" t="s">
        <v>299</v>
      </c>
      <c r="D862" t="s">
        <v>300</v>
      </c>
    </row>
    <row r="863" spans="1:4" x14ac:dyDescent="0.25">
      <c r="A863" t="s">
        <v>198</v>
      </c>
      <c r="B863" t="s">
        <v>301</v>
      </c>
      <c r="C863" t="s">
        <v>302</v>
      </c>
      <c r="D863" t="s">
        <v>303</v>
      </c>
    </row>
    <row r="864" spans="1:4" x14ac:dyDescent="0.25">
      <c r="A864" t="s">
        <v>198</v>
      </c>
      <c r="B864" t="s">
        <v>304</v>
      </c>
      <c r="C864" t="s">
        <v>305</v>
      </c>
      <c r="D864" t="s">
        <v>306</v>
      </c>
    </row>
    <row r="865" spans="1:4" x14ac:dyDescent="0.25">
      <c r="A865" t="s">
        <v>198</v>
      </c>
      <c r="B865" t="s">
        <v>307</v>
      </c>
      <c r="C865" t="s">
        <v>308</v>
      </c>
      <c r="D865" t="s">
        <v>309</v>
      </c>
    </row>
    <row r="866" spans="1:4" x14ac:dyDescent="0.25">
      <c r="A866" t="s">
        <v>198</v>
      </c>
      <c r="B866" t="s">
        <v>310</v>
      </c>
      <c r="C866" t="s">
        <v>311</v>
      </c>
      <c r="D866">
        <v>15833551</v>
      </c>
    </row>
    <row r="867" spans="1:4" x14ac:dyDescent="0.25">
      <c r="A867" t="s">
        <v>198</v>
      </c>
      <c r="B867" t="s">
        <v>312</v>
      </c>
      <c r="C867" t="s">
        <v>313</v>
      </c>
    </row>
    <row r="868" spans="1:4" x14ac:dyDescent="0.25">
      <c r="A868" t="s">
        <v>198</v>
      </c>
      <c r="B868" t="s">
        <v>314</v>
      </c>
      <c r="C868" t="s">
        <v>315</v>
      </c>
    </row>
    <row r="869" spans="1:4" x14ac:dyDescent="0.25">
      <c r="A869" t="s">
        <v>198</v>
      </c>
      <c r="B869" t="s">
        <v>316</v>
      </c>
      <c r="C869" t="s">
        <v>317</v>
      </c>
      <c r="D869">
        <v>16405873</v>
      </c>
    </row>
    <row r="870" spans="1:4" x14ac:dyDescent="0.25">
      <c r="A870" t="s">
        <v>198</v>
      </c>
      <c r="B870" t="s">
        <v>318</v>
      </c>
      <c r="C870" t="s">
        <v>319</v>
      </c>
      <c r="D870" t="s">
        <v>320</v>
      </c>
    </row>
    <row r="871" spans="1:4" x14ac:dyDescent="0.25">
      <c r="A871" t="s">
        <v>198</v>
      </c>
      <c r="B871" t="s">
        <v>321</v>
      </c>
      <c r="C871" t="s">
        <v>322</v>
      </c>
      <c r="D871" t="s">
        <v>323</v>
      </c>
    </row>
    <row r="872" spans="1:4" x14ac:dyDescent="0.25">
      <c r="A872" t="s">
        <v>198</v>
      </c>
      <c r="B872" t="s">
        <v>324</v>
      </c>
      <c r="C872" t="s">
        <v>325</v>
      </c>
      <c r="D872">
        <v>16793879</v>
      </c>
    </row>
    <row r="873" spans="1:4" x14ac:dyDescent="0.25">
      <c r="A873" t="s">
        <v>198</v>
      </c>
      <c r="B873" t="s">
        <v>326</v>
      </c>
      <c r="C873" t="s">
        <v>327</v>
      </c>
      <c r="D873" t="s">
        <v>328</v>
      </c>
    </row>
    <row r="874" spans="1:4" x14ac:dyDescent="0.25">
      <c r="A874" t="s">
        <v>198</v>
      </c>
      <c r="B874" t="s">
        <v>329</v>
      </c>
      <c r="C874" t="s">
        <v>330</v>
      </c>
      <c r="D874" t="s">
        <v>331</v>
      </c>
    </row>
    <row r="875" spans="1:4" x14ac:dyDescent="0.25">
      <c r="A875" t="s">
        <v>198</v>
      </c>
      <c r="B875" t="s">
        <v>332</v>
      </c>
      <c r="C875" t="s">
        <v>333</v>
      </c>
    </row>
    <row r="876" spans="1:4" x14ac:dyDescent="0.25">
      <c r="A876" t="s">
        <v>198</v>
      </c>
      <c r="B876" t="s">
        <v>334</v>
      </c>
      <c r="C876" t="s">
        <v>335</v>
      </c>
      <c r="D876" t="s">
        <v>336</v>
      </c>
    </row>
    <row r="877" spans="1:4" x14ac:dyDescent="0.25">
      <c r="A877" t="s">
        <v>198</v>
      </c>
      <c r="B877" t="s">
        <v>337</v>
      </c>
      <c r="C877" t="s">
        <v>338</v>
      </c>
    </row>
    <row r="878" spans="1:4" x14ac:dyDescent="0.25">
      <c r="A878" t="s">
        <v>198</v>
      </c>
      <c r="B878" t="s">
        <v>339</v>
      </c>
      <c r="C878" t="s">
        <v>340</v>
      </c>
      <c r="D878" t="s">
        <v>341</v>
      </c>
    </row>
    <row r="879" spans="1:4" x14ac:dyDescent="0.25">
      <c r="A879" t="s">
        <v>198</v>
      </c>
      <c r="B879" t="s">
        <v>342</v>
      </c>
      <c r="C879" t="s">
        <v>343</v>
      </c>
      <c r="D879">
        <v>18662331</v>
      </c>
    </row>
    <row r="880" spans="1:4" x14ac:dyDescent="0.25">
      <c r="A880" t="s">
        <v>198</v>
      </c>
      <c r="B880" t="s">
        <v>344</v>
      </c>
      <c r="C880" t="s">
        <v>345</v>
      </c>
      <c r="D880" t="s">
        <v>346</v>
      </c>
    </row>
    <row r="881" spans="1:4" x14ac:dyDescent="0.25">
      <c r="A881" t="s">
        <v>198</v>
      </c>
      <c r="B881" t="s">
        <v>347</v>
      </c>
      <c r="C881" t="s">
        <v>348</v>
      </c>
      <c r="D881">
        <v>6409194</v>
      </c>
    </row>
    <row r="882" spans="1:4" x14ac:dyDescent="0.25">
      <c r="A882" t="s">
        <v>198</v>
      </c>
      <c r="B882" t="s">
        <v>349</v>
      </c>
      <c r="C882" t="s">
        <v>350</v>
      </c>
      <c r="D882" t="s">
        <v>351</v>
      </c>
    </row>
    <row r="883" spans="1:4" x14ac:dyDescent="0.25">
      <c r="A883" t="s">
        <v>198</v>
      </c>
      <c r="B883" t="s">
        <v>352</v>
      </c>
      <c r="C883" t="s">
        <v>353</v>
      </c>
      <c r="D883" t="s">
        <v>354</v>
      </c>
    </row>
    <row r="884" spans="1:4" x14ac:dyDescent="0.25">
      <c r="A884" t="s">
        <v>198</v>
      </c>
      <c r="B884" t="s">
        <v>355</v>
      </c>
      <c r="C884" t="s">
        <v>356</v>
      </c>
      <c r="D884">
        <v>9920454</v>
      </c>
    </row>
    <row r="885" spans="1:4" x14ac:dyDescent="0.25">
      <c r="A885" t="s">
        <v>357</v>
      </c>
      <c r="B885" t="s">
        <v>199</v>
      </c>
      <c r="C885" t="s">
        <v>200</v>
      </c>
      <c r="D885" t="s">
        <v>359</v>
      </c>
    </row>
    <row r="886" spans="1:4" x14ac:dyDescent="0.25">
      <c r="A886" t="s">
        <v>357</v>
      </c>
      <c r="B886" t="s">
        <v>360</v>
      </c>
      <c r="C886" t="s">
        <v>361</v>
      </c>
      <c r="D886">
        <v>15642852</v>
      </c>
    </row>
    <row r="887" spans="1:4" x14ac:dyDescent="0.25">
      <c r="A887" t="s">
        <v>357</v>
      </c>
      <c r="B887" t="s">
        <v>362</v>
      </c>
      <c r="C887" t="s">
        <v>363</v>
      </c>
      <c r="D887">
        <v>19276553</v>
      </c>
    </row>
    <row r="888" spans="1:4" x14ac:dyDescent="0.25">
      <c r="A888" t="s">
        <v>357</v>
      </c>
      <c r="B888" t="s">
        <v>364</v>
      </c>
      <c r="C888" t="s">
        <v>365</v>
      </c>
      <c r="D888" t="s">
        <v>366</v>
      </c>
    </row>
    <row r="889" spans="1:4" x14ac:dyDescent="0.25">
      <c r="A889" t="s">
        <v>357</v>
      </c>
      <c r="B889" t="s">
        <v>367</v>
      </c>
      <c r="C889" t="s">
        <v>368</v>
      </c>
      <c r="D889">
        <v>25064009</v>
      </c>
    </row>
    <row r="890" spans="1:4" x14ac:dyDescent="0.25">
      <c r="A890" t="s">
        <v>357</v>
      </c>
      <c r="B890" t="s">
        <v>216</v>
      </c>
      <c r="C890" t="s">
        <v>217</v>
      </c>
      <c r="D890" t="s">
        <v>369</v>
      </c>
    </row>
    <row r="891" spans="1:4" x14ac:dyDescent="0.25">
      <c r="A891" t="s">
        <v>357</v>
      </c>
      <c r="B891" t="s">
        <v>370</v>
      </c>
      <c r="C891" t="s">
        <v>371</v>
      </c>
      <c r="D891" t="s">
        <v>372</v>
      </c>
    </row>
    <row r="892" spans="1:4" x14ac:dyDescent="0.25">
      <c r="A892" t="s">
        <v>357</v>
      </c>
      <c r="B892" t="s">
        <v>373</v>
      </c>
      <c r="C892" t="s">
        <v>374</v>
      </c>
      <c r="D892">
        <v>24842889</v>
      </c>
    </row>
    <row r="893" spans="1:4" x14ac:dyDescent="0.25">
      <c r="A893" t="s">
        <v>357</v>
      </c>
      <c r="B893" t="s">
        <v>375</v>
      </c>
      <c r="C893" t="s">
        <v>376</v>
      </c>
      <c r="D893" t="s">
        <v>377</v>
      </c>
    </row>
    <row r="894" spans="1:4" x14ac:dyDescent="0.25">
      <c r="A894" t="s">
        <v>357</v>
      </c>
      <c r="B894" t="s">
        <v>378</v>
      </c>
      <c r="C894" t="s">
        <v>379</v>
      </c>
      <c r="D894" t="s">
        <v>380</v>
      </c>
    </row>
    <row r="895" spans="1:4" x14ac:dyDescent="0.25">
      <c r="A895" t="s">
        <v>357</v>
      </c>
      <c r="B895" t="s">
        <v>381</v>
      </c>
      <c r="C895" t="s">
        <v>382</v>
      </c>
      <c r="D895">
        <v>19915575</v>
      </c>
    </row>
    <row r="896" spans="1:4" x14ac:dyDescent="0.25">
      <c r="A896" t="s">
        <v>357</v>
      </c>
      <c r="B896" t="s">
        <v>383</v>
      </c>
      <c r="C896" t="s">
        <v>384</v>
      </c>
      <c r="D896" t="s">
        <v>385</v>
      </c>
    </row>
    <row r="897" spans="1:4" x14ac:dyDescent="0.25">
      <c r="A897" t="s">
        <v>357</v>
      </c>
      <c r="B897" t="s">
        <v>386</v>
      </c>
      <c r="C897" t="s">
        <v>387</v>
      </c>
      <c r="D897" t="s">
        <v>388</v>
      </c>
    </row>
    <row r="898" spans="1:4" x14ac:dyDescent="0.25">
      <c r="A898" t="s">
        <v>357</v>
      </c>
      <c r="B898" t="s">
        <v>389</v>
      </c>
      <c r="C898" t="s">
        <v>390</v>
      </c>
      <c r="D898" t="s">
        <v>391</v>
      </c>
    </row>
    <row r="899" spans="1:4" x14ac:dyDescent="0.25">
      <c r="A899" t="s">
        <v>357</v>
      </c>
      <c r="B899" t="s">
        <v>392</v>
      </c>
      <c r="C899" t="s">
        <v>393</v>
      </c>
      <c r="D899">
        <v>17005863</v>
      </c>
    </row>
    <row r="900" spans="1:4" x14ac:dyDescent="0.25">
      <c r="A900" t="s">
        <v>357</v>
      </c>
      <c r="B900" t="s">
        <v>394</v>
      </c>
      <c r="C900" t="s">
        <v>395</v>
      </c>
      <c r="D900" t="s">
        <v>396</v>
      </c>
    </row>
    <row r="901" spans="1:4" x14ac:dyDescent="0.25">
      <c r="A901" t="s">
        <v>357</v>
      </c>
      <c r="B901" t="s">
        <v>242</v>
      </c>
      <c r="C901" t="s">
        <v>243</v>
      </c>
      <c r="D901" t="s">
        <v>397</v>
      </c>
    </row>
    <row r="902" spans="1:4" x14ac:dyDescent="0.25">
      <c r="A902" t="s">
        <v>357</v>
      </c>
      <c r="B902" t="s">
        <v>245</v>
      </c>
      <c r="C902" t="s">
        <v>246</v>
      </c>
      <c r="D902">
        <v>19276553</v>
      </c>
    </row>
    <row r="903" spans="1:4" x14ac:dyDescent="0.25">
      <c r="A903" t="s">
        <v>357</v>
      </c>
      <c r="B903" t="s">
        <v>398</v>
      </c>
      <c r="C903" t="s">
        <v>399</v>
      </c>
      <c r="D903">
        <v>18353766</v>
      </c>
    </row>
    <row r="904" spans="1:4" x14ac:dyDescent="0.25">
      <c r="A904" t="s">
        <v>357</v>
      </c>
      <c r="B904" t="s">
        <v>400</v>
      </c>
      <c r="C904" t="s">
        <v>401</v>
      </c>
      <c r="D904">
        <v>23233872</v>
      </c>
    </row>
    <row r="905" spans="1:4" x14ac:dyDescent="0.25">
      <c r="A905" t="s">
        <v>357</v>
      </c>
      <c r="B905" t="s">
        <v>402</v>
      </c>
      <c r="C905" t="s">
        <v>403</v>
      </c>
      <c r="D905" t="s">
        <v>404</v>
      </c>
    </row>
    <row r="906" spans="1:4" x14ac:dyDescent="0.25">
      <c r="A906" t="s">
        <v>357</v>
      </c>
      <c r="B906" t="s">
        <v>405</v>
      </c>
      <c r="C906" t="s">
        <v>406</v>
      </c>
      <c r="D906" t="s">
        <v>407</v>
      </c>
    </row>
    <row r="907" spans="1:4" x14ac:dyDescent="0.25">
      <c r="A907" t="s">
        <v>357</v>
      </c>
      <c r="B907" t="s">
        <v>250</v>
      </c>
      <c r="C907" t="s">
        <v>251</v>
      </c>
      <c r="D907" t="s">
        <v>408</v>
      </c>
    </row>
    <row r="908" spans="1:4" x14ac:dyDescent="0.25">
      <c r="A908" t="s">
        <v>357</v>
      </c>
      <c r="B908" t="s">
        <v>409</v>
      </c>
      <c r="C908" t="s">
        <v>410</v>
      </c>
      <c r="D908" t="s">
        <v>411</v>
      </c>
    </row>
    <row r="909" spans="1:4" x14ac:dyDescent="0.25">
      <c r="A909" t="s">
        <v>357</v>
      </c>
      <c r="B909" t="s">
        <v>412</v>
      </c>
      <c r="C909" t="s">
        <v>413</v>
      </c>
      <c r="D909" t="s">
        <v>414</v>
      </c>
    </row>
    <row r="910" spans="1:4" x14ac:dyDescent="0.25">
      <c r="A910" t="s">
        <v>357</v>
      </c>
      <c r="B910" t="s">
        <v>415</v>
      </c>
      <c r="C910" t="s">
        <v>416</v>
      </c>
      <c r="D910" t="s">
        <v>417</v>
      </c>
    </row>
    <row r="911" spans="1:4" x14ac:dyDescent="0.25">
      <c r="A911" t="s">
        <v>357</v>
      </c>
      <c r="B911" t="s">
        <v>418</v>
      </c>
      <c r="C911" t="s">
        <v>419</v>
      </c>
      <c r="D911" t="s">
        <v>420</v>
      </c>
    </row>
    <row r="912" spans="1:4" x14ac:dyDescent="0.25">
      <c r="A912" t="s">
        <v>357</v>
      </c>
      <c r="B912" t="s">
        <v>421</v>
      </c>
      <c r="C912" t="s">
        <v>422</v>
      </c>
      <c r="D912" t="s">
        <v>423</v>
      </c>
    </row>
    <row r="913" spans="1:4" x14ac:dyDescent="0.25">
      <c r="A913" t="s">
        <v>357</v>
      </c>
      <c r="B913" t="s">
        <v>424</v>
      </c>
      <c r="C913" t="s">
        <v>425</v>
      </c>
      <c r="D913" t="s">
        <v>426</v>
      </c>
    </row>
    <row r="914" spans="1:4" x14ac:dyDescent="0.25">
      <c r="A914" t="s">
        <v>357</v>
      </c>
      <c r="B914" t="s">
        <v>427</v>
      </c>
      <c r="C914" t="s">
        <v>428</v>
      </c>
      <c r="D914" t="s">
        <v>429</v>
      </c>
    </row>
    <row r="915" spans="1:4" x14ac:dyDescent="0.25">
      <c r="A915" t="s">
        <v>357</v>
      </c>
      <c r="B915" t="s">
        <v>263</v>
      </c>
      <c r="C915" t="s">
        <v>264</v>
      </c>
      <c r="D915">
        <v>16791285</v>
      </c>
    </row>
    <row r="916" spans="1:4" x14ac:dyDescent="0.25">
      <c r="A916" t="s">
        <v>357</v>
      </c>
      <c r="B916" t="s">
        <v>430</v>
      </c>
      <c r="C916" t="s">
        <v>431</v>
      </c>
      <c r="D916" t="s">
        <v>432</v>
      </c>
    </row>
    <row r="917" spans="1:4" x14ac:dyDescent="0.25">
      <c r="A917" t="s">
        <v>357</v>
      </c>
      <c r="B917" t="s">
        <v>433</v>
      </c>
      <c r="C917" t="s">
        <v>434</v>
      </c>
      <c r="D917" t="s">
        <v>435</v>
      </c>
    </row>
    <row r="918" spans="1:4" x14ac:dyDescent="0.25">
      <c r="A918" t="s">
        <v>357</v>
      </c>
      <c r="B918" t="s">
        <v>436</v>
      </c>
      <c r="C918" t="s">
        <v>437</v>
      </c>
      <c r="D918" t="s">
        <v>438</v>
      </c>
    </row>
    <row r="919" spans="1:4" x14ac:dyDescent="0.25">
      <c r="A919" t="s">
        <v>357</v>
      </c>
      <c r="B919" t="s">
        <v>439</v>
      </c>
      <c r="C919" t="s">
        <v>440</v>
      </c>
      <c r="D919" t="s">
        <v>441</v>
      </c>
    </row>
    <row r="920" spans="1:4" x14ac:dyDescent="0.25">
      <c r="A920" t="s">
        <v>357</v>
      </c>
      <c r="B920" t="s">
        <v>442</v>
      </c>
      <c r="C920" t="s">
        <v>443</v>
      </c>
      <c r="D920" t="s">
        <v>444</v>
      </c>
    </row>
    <row r="921" spans="1:4" x14ac:dyDescent="0.25">
      <c r="A921" t="s">
        <v>357</v>
      </c>
      <c r="B921" t="s">
        <v>445</v>
      </c>
      <c r="C921" t="s">
        <v>446</v>
      </c>
      <c r="D921">
        <v>19276553</v>
      </c>
    </row>
    <row r="922" spans="1:4" x14ac:dyDescent="0.25">
      <c r="A922" t="s">
        <v>357</v>
      </c>
      <c r="B922" t="s">
        <v>447</v>
      </c>
      <c r="C922" t="s">
        <v>448</v>
      </c>
      <c r="D922" t="s">
        <v>449</v>
      </c>
    </row>
    <row r="923" spans="1:4" x14ac:dyDescent="0.25">
      <c r="A923" t="s">
        <v>357</v>
      </c>
      <c r="B923" t="s">
        <v>280</v>
      </c>
      <c r="C923" t="s">
        <v>281</v>
      </c>
      <c r="D923" t="s">
        <v>450</v>
      </c>
    </row>
    <row r="924" spans="1:4" x14ac:dyDescent="0.25">
      <c r="A924" t="s">
        <v>357</v>
      </c>
      <c r="B924" t="s">
        <v>451</v>
      </c>
      <c r="C924" t="s">
        <v>452</v>
      </c>
      <c r="D924">
        <v>19276553</v>
      </c>
    </row>
    <row r="925" spans="1:4" x14ac:dyDescent="0.25">
      <c r="A925" t="s">
        <v>357</v>
      </c>
      <c r="B925" t="s">
        <v>453</v>
      </c>
      <c r="C925" t="s">
        <v>454</v>
      </c>
      <c r="D925" t="s">
        <v>455</v>
      </c>
    </row>
    <row r="926" spans="1:4" x14ac:dyDescent="0.25">
      <c r="A926" t="s">
        <v>357</v>
      </c>
      <c r="B926" t="s">
        <v>456</v>
      </c>
      <c r="C926" t="s">
        <v>457</v>
      </c>
      <c r="D926">
        <v>25663231</v>
      </c>
    </row>
    <row r="927" spans="1:4" x14ac:dyDescent="0.25">
      <c r="A927" t="s">
        <v>357</v>
      </c>
      <c r="B927" t="s">
        <v>458</v>
      </c>
      <c r="C927" t="s">
        <v>459</v>
      </c>
      <c r="D927" t="s">
        <v>460</v>
      </c>
    </row>
    <row r="928" spans="1:4" x14ac:dyDescent="0.25">
      <c r="A928" t="s">
        <v>357</v>
      </c>
      <c r="B928" t="s">
        <v>461</v>
      </c>
      <c r="C928" t="s">
        <v>462</v>
      </c>
      <c r="D928" t="s">
        <v>463</v>
      </c>
    </row>
    <row r="929" spans="1:4" x14ac:dyDescent="0.25">
      <c r="A929" t="s">
        <v>357</v>
      </c>
      <c r="B929" t="s">
        <v>464</v>
      </c>
      <c r="C929" t="s">
        <v>465</v>
      </c>
      <c r="D929" t="s">
        <v>466</v>
      </c>
    </row>
    <row r="930" spans="1:4" x14ac:dyDescent="0.25">
      <c r="A930" t="s">
        <v>357</v>
      </c>
      <c r="B930" t="s">
        <v>467</v>
      </c>
      <c r="C930" t="s">
        <v>468</v>
      </c>
      <c r="D930" t="s">
        <v>469</v>
      </c>
    </row>
    <row r="931" spans="1:4" x14ac:dyDescent="0.25">
      <c r="A931" t="s">
        <v>357</v>
      </c>
      <c r="B931" t="s">
        <v>470</v>
      </c>
      <c r="C931" t="s">
        <v>471</v>
      </c>
      <c r="D931" t="s">
        <v>472</v>
      </c>
    </row>
    <row r="932" spans="1:4" x14ac:dyDescent="0.25">
      <c r="A932" t="s">
        <v>357</v>
      </c>
      <c r="B932" t="s">
        <v>473</v>
      </c>
      <c r="C932" t="s">
        <v>474</v>
      </c>
      <c r="D932">
        <v>19276553</v>
      </c>
    </row>
    <row r="933" spans="1:4" x14ac:dyDescent="0.25">
      <c r="A933" t="s">
        <v>357</v>
      </c>
      <c r="B933" t="s">
        <v>475</v>
      </c>
      <c r="C933" t="s">
        <v>476</v>
      </c>
      <c r="D933" t="s">
        <v>477</v>
      </c>
    </row>
    <row r="934" spans="1:4" x14ac:dyDescent="0.25">
      <c r="A934" t="s">
        <v>357</v>
      </c>
      <c r="B934" t="s">
        <v>478</v>
      </c>
      <c r="C934" t="s">
        <v>479</v>
      </c>
      <c r="D934" t="s">
        <v>480</v>
      </c>
    </row>
    <row r="935" spans="1:4" x14ac:dyDescent="0.25">
      <c r="A935" t="s">
        <v>357</v>
      </c>
      <c r="B935" t="s">
        <v>481</v>
      </c>
      <c r="C935" t="s">
        <v>156</v>
      </c>
      <c r="D935" t="s">
        <v>482</v>
      </c>
    </row>
    <row r="936" spans="1:4" x14ac:dyDescent="0.25">
      <c r="A936" t="s">
        <v>357</v>
      </c>
      <c r="B936" t="s">
        <v>483</v>
      </c>
      <c r="C936" t="s">
        <v>484</v>
      </c>
      <c r="D936" t="s">
        <v>485</v>
      </c>
    </row>
    <row r="937" spans="1:4" x14ac:dyDescent="0.25">
      <c r="A937" t="s">
        <v>357</v>
      </c>
      <c r="B937" t="s">
        <v>486</v>
      </c>
      <c r="C937" t="s">
        <v>487</v>
      </c>
      <c r="D937" t="s">
        <v>488</v>
      </c>
    </row>
    <row r="938" spans="1:4" x14ac:dyDescent="0.25">
      <c r="A938" t="s">
        <v>357</v>
      </c>
      <c r="B938" t="s">
        <v>489</v>
      </c>
      <c r="C938" t="s">
        <v>490</v>
      </c>
      <c r="D938">
        <v>20070850</v>
      </c>
    </row>
    <row r="939" spans="1:4" x14ac:dyDescent="0.25">
      <c r="A939" t="s">
        <v>357</v>
      </c>
      <c r="B939" t="s">
        <v>491</v>
      </c>
      <c r="C939" t="s">
        <v>492</v>
      </c>
      <c r="D939">
        <v>25434005</v>
      </c>
    </row>
    <row r="940" spans="1:4" x14ac:dyDescent="0.25">
      <c r="A940" t="s">
        <v>357</v>
      </c>
      <c r="B940" t="s">
        <v>493</v>
      </c>
      <c r="C940" t="s">
        <v>494</v>
      </c>
      <c r="D940">
        <v>21738487</v>
      </c>
    </row>
    <row r="941" spans="1:4" x14ac:dyDescent="0.25">
      <c r="A941" t="s">
        <v>357</v>
      </c>
      <c r="B941" t="s">
        <v>495</v>
      </c>
      <c r="C941" t="s">
        <v>496</v>
      </c>
      <c r="D941">
        <v>25149416</v>
      </c>
    </row>
    <row r="942" spans="1:4" x14ac:dyDescent="0.25">
      <c r="A942" t="s">
        <v>357</v>
      </c>
      <c r="B942" t="s">
        <v>497</v>
      </c>
      <c r="C942" t="s">
        <v>498</v>
      </c>
      <c r="D942" t="s">
        <v>499</v>
      </c>
    </row>
    <row r="943" spans="1:4" x14ac:dyDescent="0.25">
      <c r="A943" t="s">
        <v>357</v>
      </c>
      <c r="B943" t="s">
        <v>500</v>
      </c>
      <c r="C943" t="s">
        <v>501</v>
      </c>
      <c r="D943" t="s">
        <v>502</v>
      </c>
    </row>
    <row r="944" spans="1:4" x14ac:dyDescent="0.25">
      <c r="A944" t="s">
        <v>357</v>
      </c>
      <c r="B944" t="s">
        <v>503</v>
      </c>
      <c r="C944" t="s">
        <v>504</v>
      </c>
      <c r="D944" t="s">
        <v>505</v>
      </c>
    </row>
    <row r="945" spans="1:4" x14ac:dyDescent="0.25">
      <c r="A945" t="s">
        <v>357</v>
      </c>
      <c r="B945" t="s">
        <v>506</v>
      </c>
      <c r="C945" t="s">
        <v>507</v>
      </c>
      <c r="D945" t="s">
        <v>508</v>
      </c>
    </row>
    <row r="946" spans="1:4" x14ac:dyDescent="0.25">
      <c r="A946" t="s">
        <v>357</v>
      </c>
      <c r="B946" t="s">
        <v>509</v>
      </c>
      <c r="C946" t="s">
        <v>510</v>
      </c>
      <c r="D946" t="s">
        <v>511</v>
      </c>
    </row>
    <row r="947" spans="1:4" x14ac:dyDescent="0.25">
      <c r="A947" t="s">
        <v>357</v>
      </c>
      <c r="B947" t="s">
        <v>512</v>
      </c>
      <c r="C947" t="s">
        <v>513</v>
      </c>
      <c r="D947" t="s">
        <v>514</v>
      </c>
    </row>
    <row r="948" spans="1:4" x14ac:dyDescent="0.25">
      <c r="A948" t="s">
        <v>357</v>
      </c>
      <c r="B948" t="s">
        <v>515</v>
      </c>
      <c r="C948" t="s">
        <v>516</v>
      </c>
      <c r="D948">
        <v>23233872</v>
      </c>
    </row>
    <row r="949" spans="1:4" x14ac:dyDescent="0.25">
      <c r="A949" t="s">
        <v>357</v>
      </c>
      <c r="B949" t="s">
        <v>344</v>
      </c>
      <c r="C949" t="s">
        <v>345</v>
      </c>
      <c r="D949" t="s">
        <v>517</v>
      </c>
    </row>
    <row r="950" spans="1:4" x14ac:dyDescent="0.25">
      <c r="A950" t="s">
        <v>357</v>
      </c>
      <c r="B950" t="s">
        <v>518</v>
      </c>
      <c r="C950" t="s">
        <v>519</v>
      </c>
      <c r="D950" t="s">
        <v>520</v>
      </c>
    </row>
    <row r="951" spans="1:4" x14ac:dyDescent="0.25">
      <c r="A951" t="s">
        <v>357</v>
      </c>
      <c r="B951" t="s">
        <v>521</v>
      </c>
      <c r="C951" t="s">
        <v>522</v>
      </c>
      <c r="D951" t="s">
        <v>523</v>
      </c>
    </row>
    <row r="952" spans="1:4" x14ac:dyDescent="0.25">
      <c r="A952" t="s">
        <v>524</v>
      </c>
      <c r="B952" t="s">
        <v>525</v>
      </c>
      <c r="C952" t="s">
        <v>526</v>
      </c>
      <c r="D952" t="s">
        <v>528</v>
      </c>
    </row>
    <row r="953" spans="1:4" x14ac:dyDescent="0.25">
      <c r="A953" t="s">
        <v>524</v>
      </c>
      <c r="B953" t="s">
        <v>529</v>
      </c>
      <c r="C953" t="s">
        <v>530</v>
      </c>
      <c r="D953" t="s">
        <v>531</v>
      </c>
    </row>
    <row r="954" spans="1:4" x14ac:dyDescent="0.25">
      <c r="A954" t="s">
        <v>524</v>
      </c>
      <c r="B954" t="s">
        <v>532</v>
      </c>
      <c r="C954" t="s">
        <v>533</v>
      </c>
      <c r="D954" t="s">
        <v>534</v>
      </c>
    </row>
    <row r="955" spans="1:4" x14ac:dyDescent="0.25">
      <c r="A955" t="s">
        <v>524</v>
      </c>
      <c r="B955" t="s">
        <v>205</v>
      </c>
      <c r="C955" t="s">
        <v>206</v>
      </c>
      <c r="D955" t="s">
        <v>535</v>
      </c>
    </row>
    <row r="956" spans="1:4" x14ac:dyDescent="0.25">
      <c r="A956" t="s">
        <v>524</v>
      </c>
      <c r="B956" t="s">
        <v>536</v>
      </c>
      <c r="C956" t="s">
        <v>537</v>
      </c>
      <c r="D956">
        <v>23974872</v>
      </c>
    </row>
    <row r="957" spans="1:4" x14ac:dyDescent="0.25">
      <c r="A957" t="s">
        <v>524</v>
      </c>
      <c r="B957" t="s">
        <v>538</v>
      </c>
      <c r="C957" t="s">
        <v>539</v>
      </c>
      <c r="D957">
        <v>21743468</v>
      </c>
    </row>
    <row r="958" spans="1:4" x14ac:dyDescent="0.25">
      <c r="A958" t="s">
        <v>524</v>
      </c>
      <c r="B958" t="s">
        <v>540</v>
      </c>
      <c r="C958" t="s">
        <v>541</v>
      </c>
      <c r="D958" t="s">
        <v>542</v>
      </c>
    </row>
    <row r="959" spans="1:4" x14ac:dyDescent="0.25">
      <c r="A959" t="s">
        <v>524</v>
      </c>
      <c r="B959" t="s">
        <v>543</v>
      </c>
      <c r="C959" t="s">
        <v>544</v>
      </c>
      <c r="D959" t="s">
        <v>545</v>
      </c>
    </row>
    <row r="960" spans="1:4" x14ac:dyDescent="0.25">
      <c r="A960" t="s">
        <v>524</v>
      </c>
      <c r="B960" t="s">
        <v>546</v>
      </c>
      <c r="C960" t="s">
        <v>547</v>
      </c>
      <c r="D960" t="s">
        <v>548</v>
      </c>
    </row>
    <row r="961" spans="1:4" x14ac:dyDescent="0.25">
      <c r="A961" t="s">
        <v>524</v>
      </c>
      <c r="B961" t="s">
        <v>549</v>
      </c>
      <c r="C961" t="s">
        <v>550</v>
      </c>
      <c r="D961">
        <v>23974872</v>
      </c>
    </row>
    <row r="962" spans="1:4" x14ac:dyDescent="0.25">
      <c r="A962" t="s">
        <v>524</v>
      </c>
      <c r="B962" t="s">
        <v>551</v>
      </c>
      <c r="C962" t="s">
        <v>552</v>
      </c>
      <c r="D962" t="s">
        <v>553</v>
      </c>
    </row>
    <row r="963" spans="1:4" x14ac:dyDescent="0.25">
      <c r="A963" t="s">
        <v>524</v>
      </c>
      <c r="B963" t="s">
        <v>554</v>
      </c>
      <c r="C963" t="s">
        <v>555</v>
      </c>
      <c r="D963" t="s">
        <v>556</v>
      </c>
    </row>
    <row r="964" spans="1:4" x14ac:dyDescent="0.25">
      <c r="A964" t="s">
        <v>524</v>
      </c>
      <c r="B964" t="s">
        <v>216</v>
      </c>
      <c r="C964" t="s">
        <v>217</v>
      </c>
      <c r="D964" t="s">
        <v>557</v>
      </c>
    </row>
    <row r="965" spans="1:4" x14ac:dyDescent="0.25">
      <c r="A965" t="s">
        <v>524</v>
      </c>
      <c r="B965" t="s">
        <v>558</v>
      </c>
      <c r="C965" t="s">
        <v>559</v>
      </c>
      <c r="D965" t="s">
        <v>560</v>
      </c>
    </row>
    <row r="966" spans="1:4" x14ac:dyDescent="0.25">
      <c r="A966" t="s">
        <v>524</v>
      </c>
      <c r="B966" t="s">
        <v>561</v>
      </c>
      <c r="C966" t="s">
        <v>562</v>
      </c>
      <c r="D966">
        <v>23974872</v>
      </c>
    </row>
    <row r="967" spans="1:4" x14ac:dyDescent="0.25">
      <c r="A967" t="s">
        <v>524</v>
      </c>
      <c r="B967" t="s">
        <v>563</v>
      </c>
      <c r="C967" t="s">
        <v>564</v>
      </c>
      <c r="D967" t="s">
        <v>565</v>
      </c>
    </row>
    <row r="968" spans="1:4" x14ac:dyDescent="0.25">
      <c r="A968" t="s">
        <v>524</v>
      </c>
      <c r="B968" t="s">
        <v>566</v>
      </c>
      <c r="C968" t="s">
        <v>567</v>
      </c>
      <c r="D968" t="s">
        <v>568</v>
      </c>
    </row>
    <row r="969" spans="1:4" x14ac:dyDescent="0.25">
      <c r="A969" t="s">
        <v>524</v>
      </c>
      <c r="B969" t="s">
        <v>569</v>
      </c>
      <c r="C969" t="s">
        <v>570</v>
      </c>
      <c r="D969" t="s">
        <v>571</v>
      </c>
    </row>
    <row r="970" spans="1:4" x14ac:dyDescent="0.25">
      <c r="A970" t="s">
        <v>524</v>
      </c>
      <c r="B970" t="s">
        <v>33</v>
      </c>
      <c r="C970" t="s">
        <v>34</v>
      </c>
      <c r="D970" t="s">
        <v>572</v>
      </c>
    </row>
    <row r="971" spans="1:4" x14ac:dyDescent="0.25">
      <c r="A971" t="s">
        <v>524</v>
      </c>
      <c r="B971" t="s">
        <v>573</v>
      </c>
      <c r="C971" t="s">
        <v>574</v>
      </c>
      <c r="D971">
        <v>23358160</v>
      </c>
    </row>
    <row r="972" spans="1:4" x14ac:dyDescent="0.25">
      <c r="A972" t="s">
        <v>524</v>
      </c>
      <c r="B972" t="s">
        <v>575</v>
      </c>
      <c r="C972" t="s">
        <v>576</v>
      </c>
      <c r="D972">
        <v>21743468</v>
      </c>
    </row>
    <row r="973" spans="1:4" x14ac:dyDescent="0.25">
      <c r="A973" t="s">
        <v>524</v>
      </c>
      <c r="B973" t="s">
        <v>577</v>
      </c>
      <c r="C973" t="s">
        <v>578</v>
      </c>
      <c r="D973" t="s">
        <v>579</v>
      </c>
    </row>
    <row r="974" spans="1:4" x14ac:dyDescent="0.25">
      <c r="A974" t="s">
        <v>524</v>
      </c>
      <c r="B974" t="s">
        <v>580</v>
      </c>
      <c r="C974" t="s">
        <v>581</v>
      </c>
      <c r="D974" t="s">
        <v>582</v>
      </c>
    </row>
    <row r="975" spans="1:4" x14ac:dyDescent="0.25">
      <c r="A975" t="s">
        <v>524</v>
      </c>
      <c r="B975" t="s">
        <v>583</v>
      </c>
      <c r="C975" t="s">
        <v>584</v>
      </c>
      <c r="D975" t="s">
        <v>585</v>
      </c>
    </row>
    <row r="976" spans="1:4" x14ac:dyDescent="0.25">
      <c r="A976" t="s">
        <v>524</v>
      </c>
      <c r="B976" t="s">
        <v>586</v>
      </c>
      <c r="C976" t="s">
        <v>587</v>
      </c>
      <c r="D976" t="s">
        <v>588</v>
      </c>
    </row>
    <row r="977" spans="1:4" x14ac:dyDescent="0.25">
      <c r="A977" t="s">
        <v>524</v>
      </c>
      <c r="B977" t="s">
        <v>221</v>
      </c>
      <c r="C977" t="s">
        <v>222</v>
      </c>
      <c r="D977" t="s">
        <v>589</v>
      </c>
    </row>
    <row r="978" spans="1:4" x14ac:dyDescent="0.25">
      <c r="A978" t="s">
        <v>524</v>
      </c>
      <c r="B978" t="s">
        <v>590</v>
      </c>
      <c r="C978" t="s">
        <v>591</v>
      </c>
      <c r="D978" t="s">
        <v>592</v>
      </c>
    </row>
    <row r="979" spans="1:4" x14ac:dyDescent="0.25">
      <c r="A979" t="s">
        <v>524</v>
      </c>
      <c r="B979" t="s">
        <v>593</v>
      </c>
      <c r="C979" t="s">
        <v>594</v>
      </c>
      <c r="D979" t="s">
        <v>595</v>
      </c>
    </row>
    <row r="980" spans="1:4" x14ac:dyDescent="0.25">
      <c r="A980" t="s">
        <v>524</v>
      </c>
      <c r="B980" t="s">
        <v>47</v>
      </c>
      <c r="C980" t="s">
        <v>48</v>
      </c>
      <c r="D980">
        <v>21822266</v>
      </c>
    </row>
    <row r="981" spans="1:4" x14ac:dyDescent="0.25">
      <c r="A981" t="s">
        <v>524</v>
      </c>
      <c r="B981" t="s">
        <v>224</v>
      </c>
      <c r="C981" t="s">
        <v>225</v>
      </c>
      <c r="D981" t="s">
        <v>596</v>
      </c>
    </row>
    <row r="982" spans="1:4" x14ac:dyDescent="0.25">
      <c r="A982" t="s">
        <v>524</v>
      </c>
      <c r="B982" t="s">
        <v>375</v>
      </c>
      <c r="C982" t="s">
        <v>376</v>
      </c>
      <c r="D982">
        <v>16842975</v>
      </c>
    </row>
    <row r="983" spans="1:4" x14ac:dyDescent="0.25">
      <c r="A983" t="s">
        <v>524</v>
      </c>
      <c r="B983" t="s">
        <v>597</v>
      </c>
      <c r="C983" t="s">
        <v>598</v>
      </c>
      <c r="D983" t="s">
        <v>599</v>
      </c>
    </row>
    <row r="984" spans="1:4" x14ac:dyDescent="0.25">
      <c r="A984" t="s">
        <v>524</v>
      </c>
      <c r="B984" t="s">
        <v>600</v>
      </c>
      <c r="C984" t="s">
        <v>601</v>
      </c>
      <c r="D984" t="s">
        <v>602</v>
      </c>
    </row>
    <row r="985" spans="1:4" x14ac:dyDescent="0.25">
      <c r="A985" t="s">
        <v>524</v>
      </c>
      <c r="B985" t="s">
        <v>603</v>
      </c>
      <c r="C985" t="s">
        <v>604</v>
      </c>
      <c r="D985">
        <v>23358160</v>
      </c>
    </row>
    <row r="986" spans="1:4" x14ac:dyDescent="0.25">
      <c r="A986" t="s">
        <v>524</v>
      </c>
      <c r="B986" t="s">
        <v>605</v>
      </c>
      <c r="C986" t="s">
        <v>606</v>
      </c>
      <c r="D986">
        <v>25056061</v>
      </c>
    </row>
    <row r="987" spans="1:4" x14ac:dyDescent="0.25">
      <c r="A987" t="s">
        <v>524</v>
      </c>
      <c r="B987" t="s">
        <v>607</v>
      </c>
      <c r="C987" t="s">
        <v>608</v>
      </c>
      <c r="D987" t="s">
        <v>609</v>
      </c>
    </row>
    <row r="988" spans="1:4" x14ac:dyDescent="0.25">
      <c r="A988" t="s">
        <v>524</v>
      </c>
      <c r="B988" t="s">
        <v>610</v>
      </c>
      <c r="C988" t="s">
        <v>611</v>
      </c>
      <c r="D988" t="s">
        <v>612</v>
      </c>
    </row>
    <row r="989" spans="1:4" x14ac:dyDescent="0.25">
      <c r="A989" t="s">
        <v>524</v>
      </c>
      <c r="B989" t="s">
        <v>613</v>
      </c>
      <c r="C989" t="s">
        <v>614</v>
      </c>
      <c r="D989" t="s">
        <v>615</v>
      </c>
    </row>
    <row r="990" spans="1:4" x14ac:dyDescent="0.25">
      <c r="A990" t="s">
        <v>524</v>
      </c>
      <c r="B990" t="s">
        <v>240</v>
      </c>
      <c r="C990" t="s">
        <v>241</v>
      </c>
      <c r="D990" t="s">
        <v>616</v>
      </c>
    </row>
    <row r="991" spans="1:4" x14ac:dyDescent="0.25">
      <c r="A991" t="s">
        <v>524</v>
      </c>
      <c r="B991" t="s">
        <v>617</v>
      </c>
      <c r="C991" t="s">
        <v>618</v>
      </c>
      <c r="D991" t="s">
        <v>619</v>
      </c>
    </row>
    <row r="992" spans="1:4" x14ac:dyDescent="0.25">
      <c r="A992" t="s">
        <v>524</v>
      </c>
      <c r="B992" t="s">
        <v>620</v>
      </c>
      <c r="C992" t="s">
        <v>621</v>
      </c>
      <c r="D992" t="s">
        <v>622</v>
      </c>
    </row>
    <row r="993" spans="1:4" x14ac:dyDescent="0.25">
      <c r="A993" t="s">
        <v>524</v>
      </c>
      <c r="B993" t="s">
        <v>394</v>
      </c>
      <c r="C993" t="s">
        <v>395</v>
      </c>
      <c r="D993" t="s">
        <v>623</v>
      </c>
    </row>
    <row r="994" spans="1:4" x14ac:dyDescent="0.25">
      <c r="A994" t="s">
        <v>524</v>
      </c>
      <c r="B994" t="s">
        <v>242</v>
      </c>
      <c r="C994" t="s">
        <v>243</v>
      </c>
      <c r="D994" t="s">
        <v>624</v>
      </c>
    </row>
    <row r="995" spans="1:4" x14ac:dyDescent="0.25">
      <c r="A995" t="s">
        <v>524</v>
      </c>
      <c r="B995" t="s">
        <v>625</v>
      </c>
      <c r="C995" t="s">
        <v>626</v>
      </c>
      <c r="D995" t="s">
        <v>627</v>
      </c>
    </row>
    <row r="996" spans="1:4" x14ac:dyDescent="0.25">
      <c r="A996" t="s">
        <v>524</v>
      </c>
      <c r="B996" t="s">
        <v>628</v>
      </c>
      <c r="C996" t="s">
        <v>629</v>
      </c>
      <c r="D996" t="s">
        <v>630</v>
      </c>
    </row>
    <row r="997" spans="1:4" x14ac:dyDescent="0.25">
      <c r="A997" t="s">
        <v>524</v>
      </c>
      <c r="B997" t="s">
        <v>631</v>
      </c>
      <c r="C997" t="s">
        <v>632</v>
      </c>
      <c r="D997">
        <v>21822266</v>
      </c>
    </row>
    <row r="998" spans="1:4" x14ac:dyDescent="0.25">
      <c r="A998" t="s">
        <v>524</v>
      </c>
      <c r="B998" t="s">
        <v>633</v>
      </c>
      <c r="C998" t="s">
        <v>634</v>
      </c>
      <c r="D998" t="s">
        <v>635</v>
      </c>
    </row>
    <row r="999" spans="1:4" x14ac:dyDescent="0.25">
      <c r="A999" t="s">
        <v>524</v>
      </c>
      <c r="B999" t="s">
        <v>636</v>
      </c>
      <c r="C999" t="s">
        <v>637</v>
      </c>
      <c r="D999">
        <v>25056061</v>
      </c>
    </row>
    <row r="1000" spans="1:4" x14ac:dyDescent="0.25">
      <c r="A1000" t="s">
        <v>524</v>
      </c>
      <c r="B1000" t="s">
        <v>638</v>
      </c>
      <c r="C1000" t="s">
        <v>639</v>
      </c>
      <c r="D1000" t="s">
        <v>640</v>
      </c>
    </row>
    <row r="1001" spans="1:4" x14ac:dyDescent="0.25">
      <c r="A1001" t="s">
        <v>524</v>
      </c>
      <c r="B1001" t="s">
        <v>641</v>
      </c>
      <c r="C1001" t="s">
        <v>642</v>
      </c>
      <c r="D1001" t="s">
        <v>643</v>
      </c>
    </row>
    <row r="1002" spans="1:4" x14ac:dyDescent="0.25">
      <c r="A1002" t="s">
        <v>524</v>
      </c>
      <c r="B1002" t="s">
        <v>644</v>
      </c>
      <c r="C1002" t="s">
        <v>645</v>
      </c>
      <c r="D1002">
        <v>18923069</v>
      </c>
    </row>
    <row r="1003" spans="1:4" x14ac:dyDescent="0.25">
      <c r="A1003" t="s">
        <v>524</v>
      </c>
      <c r="B1003" t="s">
        <v>646</v>
      </c>
      <c r="C1003" t="s">
        <v>647</v>
      </c>
      <c r="D1003" t="s">
        <v>648</v>
      </c>
    </row>
    <row r="1004" spans="1:4" x14ac:dyDescent="0.25">
      <c r="A1004" t="s">
        <v>524</v>
      </c>
      <c r="B1004" t="s">
        <v>649</v>
      </c>
      <c r="C1004" t="s">
        <v>650</v>
      </c>
      <c r="D1004" t="s">
        <v>651</v>
      </c>
    </row>
    <row r="1005" spans="1:4" x14ac:dyDescent="0.25">
      <c r="A1005" t="s">
        <v>524</v>
      </c>
      <c r="B1005" t="s">
        <v>652</v>
      </c>
      <c r="C1005" t="s">
        <v>653</v>
      </c>
      <c r="D1005">
        <v>21822266</v>
      </c>
    </row>
    <row r="1006" spans="1:4" x14ac:dyDescent="0.25">
      <c r="A1006" t="s">
        <v>524</v>
      </c>
      <c r="B1006" t="s">
        <v>415</v>
      </c>
      <c r="C1006" t="s">
        <v>416</v>
      </c>
      <c r="D1006">
        <v>25056061</v>
      </c>
    </row>
    <row r="1007" spans="1:4" x14ac:dyDescent="0.25">
      <c r="A1007" t="s">
        <v>524</v>
      </c>
      <c r="B1007" t="s">
        <v>654</v>
      </c>
      <c r="C1007" t="s">
        <v>655</v>
      </c>
      <c r="D1007">
        <v>25223841</v>
      </c>
    </row>
    <row r="1008" spans="1:4" x14ac:dyDescent="0.25">
      <c r="A1008" t="s">
        <v>524</v>
      </c>
      <c r="B1008" t="s">
        <v>656</v>
      </c>
      <c r="C1008" t="s">
        <v>657</v>
      </c>
      <c r="D1008" t="s">
        <v>658</v>
      </c>
    </row>
    <row r="1009" spans="1:4" x14ac:dyDescent="0.25">
      <c r="A1009" t="s">
        <v>524</v>
      </c>
      <c r="B1009" t="s">
        <v>257</v>
      </c>
      <c r="C1009" t="s">
        <v>258</v>
      </c>
      <c r="D1009" t="s">
        <v>659</v>
      </c>
    </row>
    <row r="1010" spans="1:4" x14ac:dyDescent="0.25">
      <c r="A1010" t="s">
        <v>524</v>
      </c>
      <c r="B1010" t="s">
        <v>660</v>
      </c>
      <c r="C1010" t="s">
        <v>661</v>
      </c>
      <c r="D1010" t="s">
        <v>662</v>
      </c>
    </row>
    <row r="1011" spans="1:4" x14ac:dyDescent="0.25">
      <c r="A1011" t="s">
        <v>524</v>
      </c>
      <c r="B1011" t="s">
        <v>663</v>
      </c>
      <c r="C1011" t="s">
        <v>664</v>
      </c>
      <c r="D1011" t="s">
        <v>665</v>
      </c>
    </row>
    <row r="1012" spans="1:4" x14ac:dyDescent="0.25">
      <c r="A1012" t="s">
        <v>524</v>
      </c>
      <c r="B1012" t="s">
        <v>666</v>
      </c>
      <c r="C1012" t="s">
        <v>667</v>
      </c>
      <c r="D1012" t="s">
        <v>668</v>
      </c>
    </row>
    <row r="1013" spans="1:4" x14ac:dyDescent="0.25">
      <c r="A1013" t="s">
        <v>524</v>
      </c>
      <c r="B1013" t="s">
        <v>669</v>
      </c>
      <c r="C1013" t="s">
        <v>670</v>
      </c>
      <c r="D1013" t="s">
        <v>671</v>
      </c>
    </row>
    <row r="1014" spans="1:4" x14ac:dyDescent="0.25">
      <c r="A1014" t="s">
        <v>524</v>
      </c>
      <c r="B1014" t="s">
        <v>672</v>
      </c>
      <c r="C1014" t="s">
        <v>673</v>
      </c>
      <c r="D1014" t="s">
        <v>674</v>
      </c>
    </row>
    <row r="1015" spans="1:4" x14ac:dyDescent="0.25">
      <c r="A1015" t="s">
        <v>524</v>
      </c>
      <c r="B1015" t="s">
        <v>675</v>
      </c>
      <c r="C1015" t="s">
        <v>676</v>
      </c>
      <c r="D1015">
        <v>25056061</v>
      </c>
    </row>
    <row r="1016" spans="1:4" x14ac:dyDescent="0.25">
      <c r="A1016" t="s">
        <v>524</v>
      </c>
      <c r="B1016" t="s">
        <v>677</v>
      </c>
      <c r="C1016" t="s">
        <v>678</v>
      </c>
      <c r="D1016">
        <v>23142968</v>
      </c>
    </row>
    <row r="1017" spans="1:4" x14ac:dyDescent="0.25">
      <c r="A1017" t="s">
        <v>524</v>
      </c>
      <c r="B1017" t="s">
        <v>679</v>
      </c>
      <c r="C1017" t="s">
        <v>680</v>
      </c>
      <c r="D1017" t="s">
        <v>681</v>
      </c>
    </row>
    <row r="1018" spans="1:4" x14ac:dyDescent="0.25">
      <c r="A1018" t="s">
        <v>524</v>
      </c>
      <c r="B1018" t="s">
        <v>682</v>
      </c>
      <c r="C1018" t="s">
        <v>683</v>
      </c>
      <c r="D1018" t="s">
        <v>684</v>
      </c>
    </row>
    <row r="1019" spans="1:4" x14ac:dyDescent="0.25">
      <c r="A1019" t="s">
        <v>524</v>
      </c>
      <c r="B1019" t="s">
        <v>685</v>
      </c>
      <c r="C1019" t="s">
        <v>686</v>
      </c>
      <c r="D1019" t="s">
        <v>687</v>
      </c>
    </row>
    <row r="1020" spans="1:4" x14ac:dyDescent="0.25">
      <c r="A1020" t="s">
        <v>524</v>
      </c>
      <c r="B1020" t="s">
        <v>688</v>
      </c>
      <c r="C1020" t="s">
        <v>689</v>
      </c>
      <c r="D1020" t="s">
        <v>690</v>
      </c>
    </row>
    <row r="1021" spans="1:4" x14ac:dyDescent="0.25">
      <c r="A1021" t="s">
        <v>524</v>
      </c>
      <c r="B1021" t="s">
        <v>271</v>
      </c>
      <c r="C1021" t="s">
        <v>272</v>
      </c>
      <c r="D1021" t="s">
        <v>691</v>
      </c>
    </row>
    <row r="1022" spans="1:4" x14ac:dyDescent="0.25">
      <c r="A1022" t="s">
        <v>524</v>
      </c>
      <c r="B1022" t="s">
        <v>447</v>
      </c>
      <c r="C1022" t="s">
        <v>448</v>
      </c>
      <c r="D1022" t="s">
        <v>692</v>
      </c>
    </row>
    <row r="1023" spans="1:4" x14ac:dyDescent="0.25">
      <c r="A1023" t="s">
        <v>524</v>
      </c>
      <c r="B1023" t="s">
        <v>693</v>
      </c>
      <c r="C1023" t="s">
        <v>694</v>
      </c>
      <c r="D1023" t="s">
        <v>695</v>
      </c>
    </row>
    <row r="1024" spans="1:4" x14ac:dyDescent="0.25">
      <c r="A1024" t="s">
        <v>524</v>
      </c>
      <c r="B1024" t="s">
        <v>280</v>
      </c>
      <c r="C1024" t="s">
        <v>281</v>
      </c>
      <c r="D1024" t="s">
        <v>696</v>
      </c>
    </row>
    <row r="1025" spans="1:4" x14ac:dyDescent="0.25">
      <c r="A1025" t="s">
        <v>524</v>
      </c>
      <c r="B1025" t="s">
        <v>697</v>
      </c>
      <c r="C1025" t="s">
        <v>698</v>
      </c>
      <c r="D1025" t="s">
        <v>699</v>
      </c>
    </row>
    <row r="1026" spans="1:4" x14ac:dyDescent="0.25">
      <c r="A1026" t="s">
        <v>524</v>
      </c>
      <c r="B1026" t="s">
        <v>700</v>
      </c>
      <c r="C1026" t="s">
        <v>701</v>
      </c>
      <c r="D1026">
        <v>25056061</v>
      </c>
    </row>
    <row r="1027" spans="1:4" x14ac:dyDescent="0.25">
      <c r="A1027" t="s">
        <v>524</v>
      </c>
      <c r="B1027" t="s">
        <v>702</v>
      </c>
      <c r="C1027" t="s">
        <v>703</v>
      </c>
      <c r="D1027" t="s">
        <v>704</v>
      </c>
    </row>
    <row r="1028" spans="1:4" x14ac:dyDescent="0.25">
      <c r="A1028" t="s">
        <v>524</v>
      </c>
      <c r="B1028" t="s">
        <v>705</v>
      </c>
      <c r="C1028" t="s">
        <v>706</v>
      </c>
      <c r="D1028" t="s">
        <v>707</v>
      </c>
    </row>
    <row r="1029" spans="1:4" x14ac:dyDescent="0.25">
      <c r="A1029" t="s">
        <v>524</v>
      </c>
      <c r="B1029" t="s">
        <v>708</v>
      </c>
      <c r="C1029" t="s">
        <v>709</v>
      </c>
      <c r="D1029">
        <v>21647420</v>
      </c>
    </row>
    <row r="1030" spans="1:4" x14ac:dyDescent="0.25">
      <c r="A1030" t="s">
        <v>524</v>
      </c>
      <c r="B1030" t="s">
        <v>710</v>
      </c>
      <c r="C1030" t="s">
        <v>711</v>
      </c>
      <c r="D1030">
        <v>21743468</v>
      </c>
    </row>
    <row r="1031" spans="1:4" x14ac:dyDescent="0.25">
      <c r="A1031" t="s">
        <v>524</v>
      </c>
      <c r="B1031" t="s">
        <v>712</v>
      </c>
      <c r="C1031" t="s">
        <v>713</v>
      </c>
      <c r="D1031">
        <v>21743468</v>
      </c>
    </row>
    <row r="1032" spans="1:4" x14ac:dyDescent="0.25">
      <c r="A1032" t="s">
        <v>524</v>
      </c>
      <c r="B1032" t="s">
        <v>109</v>
      </c>
      <c r="C1032" t="s">
        <v>110</v>
      </c>
      <c r="D1032" t="s">
        <v>714</v>
      </c>
    </row>
    <row r="1033" spans="1:4" x14ac:dyDescent="0.25">
      <c r="A1033" t="s">
        <v>524</v>
      </c>
      <c r="B1033" t="s">
        <v>715</v>
      </c>
      <c r="C1033" t="s">
        <v>716</v>
      </c>
      <c r="D1033">
        <v>21743468</v>
      </c>
    </row>
    <row r="1034" spans="1:4" x14ac:dyDescent="0.25">
      <c r="A1034" t="s">
        <v>524</v>
      </c>
      <c r="B1034" t="s">
        <v>717</v>
      </c>
      <c r="C1034" t="s">
        <v>718</v>
      </c>
      <c r="D1034" t="s">
        <v>719</v>
      </c>
    </row>
    <row r="1035" spans="1:4" x14ac:dyDescent="0.25">
      <c r="A1035" t="s">
        <v>524</v>
      </c>
      <c r="B1035" t="s">
        <v>464</v>
      </c>
      <c r="C1035" t="s">
        <v>465</v>
      </c>
      <c r="D1035" t="s">
        <v>720</v>
      </c>
    </row>
    <row r="1036" spans="1:4" x14ac:dyDescent="0.25">
      <c r="A1036" t="s">
        <v>524</v>
      </c>
      <c r="B1036" t="s">
        <v>721</v>
      </c>
      <c r="C1036" t="s">
        <v>722</v>
      </c>
      <c r="D1036">
        <v>22310352</v>
      </c>
    </row>
    <row r="1037" spans="1:4" x14ac:dyDescent="0.25">
      <c r="A1037" t="s">
        <v>524</v>
      </c>
      <c r="B1037" t="s">
        <v>723</v>
      </c>
      <c r="C1037" t="s">
        <v>724</v>
      </c>
      <c r="D1037" t="s">
        <v>725</v>
      </c>
    </row>
    <row r="1038" spans="1:4" x14ac:dyDescent="0.25">
      <c r="A1038" t="s">
        <v>524</v>
      </c>
      <c r="B1038" t="s">
        <v>726</v>
      </c>
      <c r="C1038" t="s">
        <v>727</v>
      </c>
      <c r="D1038">
        <v>25056061</v>
      </c>
    </row>
    <row r="1039" spans="1:4" x14ac:dyDescent="0.25">
      <c r="A1039" t="s">
        <v>524</v>
      </c>
      <c r="B1039" t="s">
        <v>728</v>
      </c>
      <c r="C1039" t="s">
        <v>729</v>
      </c>
      <c r="D1039" t="s">
        <v>730</v>
      </c>
    </row>
    <row r="1040" spans="1:4" x14ac:dyDescent="0.25">
      <c r="A1040" t="s">
        <v>524</v>
      </c>
      <c r="B1040" t="s">
        <v>731</v>
      </c>
      <c r="C1040" t="s">
        <v>732</v>
      </c>
      <c r="D1040" t="s">
        <v>733</v>
      </c>
    </row>
    <row r="1041" spans="1:4" x14ac:dyDescent="0.25">
      <c r="A1041" t="s">
        <v>524</v>
      </c>
      <c r="B1041" t="s">
        <v>734</v>
      </c>
      <c r="C1041" t="s">
        <v>735</v>
      </c>
      <c r="D1041" t="s">
        <v>736</v>
      </c>
    </row>
    <row r="1042" spans="1:4" x14ac:dyDescent="0.25">
      <c r="A1042" t="s">
        <v>524</v>
      </c>
      <c r="B1042" t="s">
        <v>737</v>
      </c>
      <c r="C1042" t="s">
        <v>738</v>
      </c>
      <c r="D1042" t="s">
        <v>739</v>
      </c>
    </row>
    <row r="1043" spans="1:4" x14ac:dyDescent="0.25">
      <c r="A1043" t="s">
        <v>524</v>
      </c>
      <c r="B1043" t="s">
        <v>740</v>
      </c>
      <c r="C1043" t="s">
        <v>741</v>
      </c>
      <c r="D1043" t="s">
        <v>592</v>
      </c>
    </row>
    <row r="1044" spans="1:4" x14ac:dyDescent="0.25">
      <c r="A1044" t="s">
        <v>524</v>
      </c>
      <c r="B1044" t="s">
        <v>475</v>
      </c>
      <c r="C1044" t="s">
        <v>476</v>
      </c>
      <c r="D1044" t="s">
        <v>742</v>
      </c>
    </row>
    <row r="1045" spans="1:4" x14ac:dyDescent="0.25">
      <c r="A1045" t="s">
        <v>524</v>
      </c>
      <c r="B1045" t="s">
        <v>743</v>
      </c>
      <c r="C1045" t="s">
        <v>744</v>
      </c>
      <c r="D1045" t="s">
        <v>745</v>
      </c>
    </row>
    <row r="1046" spans="1:4" x14ac:dyDescent="0.25">
      <c r="A1046" t="s">
        <v>524</v>
      </c>
      <c r="B1046" t="s">
        <v>746</v>
      </c>
      <c r="C1046" t="s">
        <v>747</v>
      </c>
      <c r="D1046">
        <v>21822266</v>
      </c>
    </row>
    <row r="1047" spans="1:4" x14ac:dyDescent="0.25">
      <c r="A1047" t="s">
        <v>524</v>
      </c>
      <c r="B1047" t="s">
        <v>748</v>
      </c>
      <c r="C1047" t="s">
        <v>749</v>
      </c>
      <c r="D1047" t="s">
        <v>750</v>
      </c>
    </row>
    <row r="1048" spans="1:4" x14ac:dyDescent="0.25">
      <c r="A1048" t="s">
        <v>524</v>
      </c>
      <c r="B1048" t="s">
        <v>751</v>
      </c>
      <c r="C1048" t="s">
        <v>752</v>
      </c>
      <c r="D1048" t="s">
        <v>753</v>
      </c>
    </row>
    <row r="1049" spans="1:4" x14ac:dyDescent="0.25">
      <c r="A1049" t="s">
        <v>524</v>
      </c>
      <c r="B1049" t="s">
        <v>294</v>
      </c>
      <c r="C1049" t="s">
        <v>295</v>
      </c>
      <c r="D1049" t="s">
        <v>754</v>
      </c>
    </row>
    <row r="1050" spans="1:4" x14ac:dyDescent="0.25">
      <c r="A1050" t="s">
        <v>524</v>
      </c>
      <c r="B1050" t="s">
        <v>755</v>
      </c>
      <c r="C1050" t="s">
        <v>756</v>
      </c>
      <c r="D1050" t="s">
        <v>757</v>
      </c>
    </row>
    <row r="1051" spans="1:4" x14ac:dyDescent="0.25">
      <c r="A1051" t="s">
        <v>524</v>
      </c>
      <c r="B1051" t="s">
        <v>758</v>
      </c>
      <c r="C1051" t="s">
        <v>759</v>
      </c>
      <c r="D1051">
        <v>21743468</v>
      </c>
    </row>
    <row r="1052" spans="1:4" x14ac:dyDescent="0.25">
      <c r="A1052" t="s">
        <v>524</v>
      </c>
      <c r="B1052" t="s">
        <v>760</v>
      </c>
      <c r="C1052" t="s">
        <v>761</v>
      </c>
      <c r="D1052" t="s">
        <v>762</v>
      </c>
    </row>
    <row r="1053" spans="1:4" x14ac:dyDescent="0.25">
      <c r="A1053" t="s">
        <v>524</v>
      </c>
      <c r="B1053" t="s">
        <v>763</v>
      </c>
      <c r="C1053" t="s">
        <v>764</v>
      </c>
      <c r="D1053" t="s">
        <v>531</v>
      </c>
    </row>
    <row r="1054" spans="1:4" x14ac:dyDescent="0.25">
      <c r="A1054" t="s">
        <v>524</v>
      </c>
      <c r="B1054" t="s">
        <v>765</v>
      </c>
      <c r="C1054" t="s">
        <v>766</v>
      </c>
      <c r="D1054" t="s">
        <v>767</v>
      </c>
    </row>
    <row r="1055" spans="1:4" x14ac:dyDescent="0.25">
      <c r="A1055" t="s">
        <v>524</v>
      </c>
      <c r="B1055" t="s">
        <v>768</v>
      </c>
      <c r="C1055" t="s">
        <v>769</v>
      </c>
      <c r="D1055" t="s">
        <v>770</v>
      </c>
    </row>
    <row r="1056" spans="1:4" x14ac:dyDescent="0.25">
      <c r="A1056" t="s">
        <v>524</v>
      </c>
      <c r="B1056" t="s">
        <v>296</v>
      </c>
      <c r="C1056" t="s">
        <v>297</v>
      </c>
      <c r="D1056" t="s">
        <v>771</v>
      </c>
    </row>
    <row r="1057" spans="1:4" x14ac:dyDescent="0.25">
      <c r="A1057" t="s">
        <v>524</v>
      </c>
      <c r="B1057" t="s">
        <v>772</v>
      </c>
      <c r="C1057" t="s">
        <v>773</v>
      </c>
      <c r="D1057" t="s">
        <v>774</v>
      </c>
    </row>
    <row r="1058" spans="1:4" x14ac:dyDescent="0.25">
      <c r="A1058" t="s">
        <v>524</v>
      </c>
      <c r="B1058" t="s">
        <v>775</v>
      </c>
      <c r="C1058" t="s">
        <v>776</v>
      </c>
      <c r="D1058" t="s">
        <v>777</v>
      </c>
    </row>
    <row r="1059" spans="1:4" x14ac:dyDescent="0.25">
      <c r="A1059" t="s">
        <v>524</v>
      </c>
      <c r="B1059" t="s">
        <v>778</v>
      </c>
      <c r="C1059" t="s">
        <v>779</v>
      </c>
      <c r="D1059" t="s">
        <v>780</v>
      </c>
    </row>
    <row r="1060" spans="1:4" x14ac:dyDescent="0.25">
      <c r="A1060" t="s">
        <v>524</v>
      </c>
      <c r="B1060" t="s">
        <v>781</v>
      </c>
      <c r="C1060" t="s">
        <v>782</v>
      </c>
      <c r="D1060" t="s">
        <v>783</v>
      </c>
    </row>
    <row r="1061" spans="1:4" x14ac:dyDescent="0.25">
      <c r="A1061" t="s">
        <v>524</v>
      </c>
      <c r="B1061" t="s">
        <v>784</v>
      </c>
      <c r="C1061" t="s">
        <v>785</v>
      </c>
      <c r="D1061" t="s">
        <v>786</v>
      </c>
    </row>
    <row r="1062" spans="1:4" x14ac:dyDescent="0.25">
      <c r="A1062" t="s">
        <v>524</v>
      </c>
      <c r="B1062" t="s">
        <v>787</v>
      </c>
      <c r="C1062" t="s">
        <v>788</v>
      </c>
      <c r="D1062" t="s">
        <v>789</v>
      </c>
    </row>
    <row r="1063" spans="1:4" x14ac:dyDescent="0.25">
      <c r="A1063" t="s">
        <v>524</v>
      </c>
      <c r="B1063" t="s">
        <v>316</v>
      </c>
      <c r="C1063" t="s">
        <v>317</v>
      </c>
      <c r="D1063" t="s">
        <v>790</v>
      </c>
    </row>
    <row r="1064" spans="1:4" x14ac:dyDescent="0.25">
      <c r="A1064" t="s">
        <v>524</v>
      </c>
      <c r="B1064" t="s">
        <v>791</v>
      </c>
      <c r="C1064" t="s">
        <v>792</v>
      </c>
      <c r="D1064">
        <v>21822266</v>
      </c>
    </row>
    <row r="1065" spans="1:4" x14ac:dyDescent="0.25">
      <c r="A1065" t="s">
        <v>524</v>
      </c>
      <c r="B1065" t="s">
        <v>793</v>
      </c>
      <c r="C1065" t="s">
        <v>794</v>
      </c>
      <c r="D1065">
        <v>21822266</v>
      </c>
    </row>
    <row r="1066" spans="1:4" x14ac:dyDescent="0.25">
      <c r="A1066" t="s">
        <v>524</v>
      </c>
      <c r="B1066" t="s">
        <v>795</v>
      </c>
      <c r="C1066" t="s">
        <v>796</v>
      </c>
      <c r="D1066" t="s">
        <v>797</v>
      </c>
    </row>
    <row r="1067" spans="1:4" x14ac:dyDescent="0.25">
      <c r="A1067" t="s">
        <v>524</v>
      </c>
      <c r="B1067" t="s">
        <v>798</v>
      </c>
      <c r="C1067" t="s">
        <v>799</v>
      </c>
      <c r="D1067">
        <v>25056061</v>
      </c>
    </row>
    <row r="1068" spans="1:4" x14ac:dyDescent="0.25">
      <c r="A1068" t="s">
        <v>524</v>
      </c>
      <c r="B1068" t="s">
        <v>800</v>
      </c>
      <c r="C1068" t="s">
        <v>801</v>
      </c>
      <c r="D1068">
        <v>21822266</v>
      </c>
    </row>
    <row r="1069" spans="1:4" x14ac:dyDescent="0.25">
      <c r="A1069" t="s">
        <v>524</v>
      </c>
      <c r="B1069" t="s">
        <v>802</v>
      </c>
      <c r="C1069" t="s">
        <v>803</v>
      </c>
      <c r="D1069" t="s">
        <v>804</v>
      </c>
    </row>
    <row r="1070" spans="1:4" x14ac:dyDescent="0.25">
      <c r="A1070" t="s">
        <v>524</v>
      </c>
      <c r="B1070" t="s">
        <v>805</v>
      </c>
      <c r="C1070" t="s">
        <v>806</v>
      </c>
      <c r="D1070">
        <v>25056061</v>
      </c>
    </row>
    <row r="1071" spans="1:4" x14ac:dyDescent="0.25">
      <c r="A1071" t="s">
        <v>524</v>
      </c>
      <c r="B1071" t="s">
        <v>807</v>
      </c>
      <c r="C1071" t="s">
        <v>808</v>
      </c>
      <c r="D1071" t="s">
        <v>809</v>
      </c>
    </row>
    <row r="1072" spans="1:4" x14ac:dyDescent="0.25">
      <c r="A1072" t="s">
        <v>524</v>
      </c>
      <c r="B1072" t="s">
        <v>810</v>
      </c>
      <c r="C1072" t="s">
        <v>811</v>
      </c>
      <c r="D1072" t="s">
        <v>812</v>
      </c>
    </row>
    <row r="1073" spans="1:4" x14ac:dyDescent="0.25">
      <c r="A1073" t="s">
        <v>524</v>
      </c>
      <c r="B1073" t="s">
        <v>813</v>
      </c>
      <c r="C1073" t="s">
        <v>814</v>
      </c>
      <c r="D1073">
        <v>25056061</v>
      </c>
    </row>
    <row r="1074" spans="1:4" x14ac:dyDescent="0.25">
      <c r="A1074" t="s">
        <v>524</v>
      </c>
      <c r="B1074" t="s">
        <v>815</v>
      </c>
      <c r="C1074" t="s">
        <v>816</v>
      </c>
      <c r="D1074">
        <v>21743468</v>
      </c>
    </row>
    <row r="1075" spans="1:4" x14ac:dyDescent="0.25">
      <c r="A1075" t="s">
        <v>524</v>
      </c>
      <c r="B1075" t="s">
        <v>817</v>
      </c>
      <c r="C1075" t="s">
        <v>818</v>
      </c>
      <c r="D1075" t="s">
        <v>819</v>
      </c>
    </row>
    <row r="1076" spans="1:4" x14ac:dyDescent="0.25">
      <c r="A1076" t="s">
        <v>524</v>
      </c>
      <c r="B1076" t="s">
        <v>820</v>
      </c>
      <c r="C1076" t="s">
        <v>821</v>
      </c>
      <c r="D1076" t="s">
        <v>822</v>
      </c>
    </row>
    <row r="1077" spans="1:4" x14ac:dyDescent="0.25">
      <c r="A1077" t="s">
        <v>524</v>
      </c>
      <c r="B1077" t="s">
        <v>500</v>
      </c>
      <c r="C1077" t="s">
        <v>501</v>
      </c>
      <c r="D1077" t="s">
        <v>823</v>
      </c>
    </row>
    <row r="1078" spans="1:4" x14ac:dyDescent="0.25">
      <c r="A1078" t="s">
        <v>524</v>
      </c>
      <c r="B1078" t="s">
        <v>824</v>
      </c>
      <c r="C1078" t="s">
        <v>825</v>
      </c>
      <c r="D1078" t="s">
        <v>826</v>
      </c>
    </row>
    <row r="1079" spans="1:4" x14ac:dyDescent="0.25">
      <c r="A1079" t="s">
        <v>524</v>
      </c>
      <c r="B1079" t="s">
        <v>827</v>
      </c>
      <c r="C1079" t="s">
        <v>828</v>
      </c>
      <c r="D1079" t="s">
        <v>829</v>
      </c>
    </row>
    <row r="1080" spans="1:4" x14ac:dyDescent="0.25">
      <c r="A1080" t="s">
        <v>524</v>
      </c>
      <c r="B1080" t="s">
        <v>830</v>
      </c>
      <c r="C1080" t="s">
        <v>831</v>
      </c>
      <c r="D1080">
        <v>21822266</v>
      </c>
    </row>
    <row r="1081" spans="1:4" x14ac:dyDescent="0.25">
      <c r="A1081" t="s">
        <v>524</v>
      </c>
      <c r="B1081" t="s">
        <v>832</v>
      </c>
      <c r="C1081" t="s">
        <v>833</v>
      </c>
      <c r="D1081" t="s">
        <v>834</v>
      </c>
    </row>
    <row r="1082" spans="1:4" x14ac:dyDescent="0.25">
      <c r="A1082" t="s">
        <v>524</v>
      </c>
      <c r="B1082" t="s">
        <v>835</v>
      </c>
      <c r="C1082" t="s">
        <v>836</v>
      </c>
      <c r="D1082">
        <v>25056061</v>
      </c>
    </row>
    <row r="1083" spans="1:4" x14ac:dyDescent="0.25">
      <c r="A1083" t="s">
        <v>524</v>
      </c>
      <c r="B1083" t="s">
        <v>837</v>
      </c>
      <c r="C1083" t="s">
        <v>838</v>
      </c>
      <c r="D1083" t="s">
        <v>839</v>
      </c>
    </row>
    <row r="1084" spans="1:4" x14ac:dyDescent="0.25">
      <c r="A1084" t="s">
        <v>524</v>
      </c>
      <c r="B1084" t="s">
        <v>840</v>
      </c>
      <c r="C1084" t="s">
        <v>841</v>
      </c>
      <c r="D1084" t="s">
        <v>842</v>
      </c>
    </row>
    <row r="1085" spans="1:4" x14ac:dyDescent="0.25">
      <c r="A1085" t="s">
        <v>524</v>
      </c>
      <c r="B1085" t="s">
        <v>843</v>
      </c>
      <c r="C1085" t="s">
        <v>844</v>
      </c>
      <c r="D1085" t="s">
        <v>845</v>
      </c>
    </row>
    <row r="1086" spans="1:4" x14ac:dyDescent="0.25">
      <c r="A1086" t="s">
        <v>524</v>
      </c>
      <c r="B1086" t="s">
        <v>846</v>
      </c>
      <c r="C1086" t="s">
        <v>847</v>
      </c>
      <c r="D1086" t="s">
        <v>848</v>
      </c>
    </row>
    <row r="1087" spans="1:4" x14ac:dyDescent="0.25">
      <c r="A1087" t="s">
        <v>524</v>
      </c>
      <c r="B1087" t="s">
        <v>339</v>
      </c>
      <c r="C1087" t="s">
        <v>340</v>
      </c>
      <c r="D1087" t="s">
        <v>849</v>
      </c>
    </row>
    <row r="1088" spans="1:4" x14ac:dyDescent="0.25">
      <c r="A1088" t="s">
        <v>524</v>
      </c>
      <c r="B1088" t="s">
        <v>850</v>
      </c>
      <c r="C1088" t="s">
        <v>851</v>
      </c>
      <c r="D1088" t="s">
        <v>852</v>
      </c>
    </row>
    <row r="1089" spans="1:4" x14ac:dyDescent="0.25">
      <c r="A1089" t="s">
        <v>524</v>
      </c>
      <c r="B1089" t="s">
        <v>853</v>
      </c>
      <c r="C1089" t="s">
        <v>854</v>
      </c>
      <c r="D1089" t="s">
        <v>855</v>
      </c>
    </row>
    <row r="1090" spans="1:4" x14ac:dyDescent="0.25">
      <c r="A1090" t="s">
        <v>524</v>
      </c>
      <c r="B1090" t="s">
        <v>344</v>
      </c>
      <c r="C1090" t="s">
        <v>345</v>
      </c>
      <c r="D1090" t="s">
        <v>856</v>
      </c>
    </row>
    <row r="1091" spans="1:4" x14ac:dyDescent="0.25">
      <c r="A1091" t="s">
        <v>524</v>
      </c>
      <c r="B1091" t="s">
        <v>857</v>
      </c>
      <c r="C1091" t="s">
        <v>858</v>
      </c>
      <c r="D1091" t="s">
        <v>859</v>
      </c>
    </row>
    <row r="1092" spans="1:4" x14ac:dyDescent="0.25">
      <c r="A1092" t="s">
        <v>524</v>
      </c>
      <c r="B1092" t="s">
        <v>860</v>
      </c>
      <c r="C1092" t="s">
        <v>861</v>
      </c>
      <c r="D1092" t="s">
        <v>862</v>
      </c>
    </row>
    <row r="1093" spans="1:4" x14ac:dyDescent="0.25">
      <c r="A1093" t="s">
        <v>524</v>
      </c>
      <c r="B1093" t="s">
        <v>863</v>
      </c>
      <c r="C1093" t="s">
        <v>864</v>
      </c>
      <c r="D1093" t="s">
        <v>714</v>
      </c>
    </row>
    <row r="1094" spans="1:4" x14ac:dyDescent="0.25">
      <c r="A1094" t="s">
        <v>524</v>
      </c>
      <c r="B1094" t="s">
        <v>865</v>
      </c>
      <c r="C1094" t="s">
        <v>866</v>
      </c>
      <c r="D1094" t="s">
        <v>867</v>
      </c>
    </row>
    <row r="1095" spans="1:4" x14ac:dyDescent="0.25">
      <c r="A1095" t="s">
        <v>524</v>
      </c>
      <c r="B1095" t="s">
        <v>518</v>
      </c>
      <c r="C1095" t="s">
        <v>519</v>
      </c>
      <c r="D1095">
        <v>21822266</v>
      </c>
    </row>
    <row r="1096" spans="1:4" x14ac:dyDescent="0.25">
      <c r="A1096" t="s">
        <v>524</v>
      </c>
      <c r="B1096" t="s">
        <v>868</v>
      </c>
      <c r="C1096" t="s">
        <v>869</v>
      </c>
      <c r="D1096">
        <v>21822266</v>
      </c>
    </row>
    <row r="1097" spans="1:4" x14ac:dyDescent="0.25">
      <c r="A1097" t="s">
        <v>524</v>
      </c>
      <c r="B1097" t="s">
        <v>870</v>
      </c>
      <c r="C1097" t="s">
        <v>871</v>
      </c>
      <c r="D1097">
        <v>23974872</v>
      </c>
    </row>
    <row r="1098" spans="1:4" x14ac:dyDescent="0.25">
      <c r="A1098" t="s">
        <v>524</v>
      </c>
      <c r="B1098" t="s">
        <v>872</v>
      </c>
      <c r="C1098" t="s">
        <v>873</v>
      </c>
      <c r="D1098">
        <v>21743468</v>
      </c>
    </row>
    <row r="1099" spans="1:4" x14ac:dyDescent="0.25">
      <c r="A1099" t="s">
        <v>524</v>
      </c>
      <c r="B1099" t="s">
        <v>874</v>
      </c>
      <c r="C1099" t="s">
        <v>875</v>
      </c>
      <c r="D1099" t="s">
        <v>876</v>
      </c>
    </row>
    <row r="1100" spans="1:4" x14ac:dyDescent="0.25">
      <c r="A1100" t="s">
        <v>524</v>
      </c>
      <c r="B1100" t="s">
        <v>877</v>
      </c>
      <c r="C1100" t="s">
        <v>878</v>
      </c>
      <c r="D1100">
        <v>22688191</v>
      </c>
    </row>
  </sheetData>
  <autoFilter ref="A1:E1100" xr:uid="{00000000-0009-0000-0000-000002000000}">
    <sortState xmlns:xlrd2="http://schemas.microsoft.com/office/spreadsheetml/2017/richdata2" ref="A2:E1100">
      <sortCondition ref="A1:A110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9"/>
  <sheetViews>
    <sheetView workbookViewId="0">
      <selection activeCell="D11" sqref="D11"/>
    </sheetView>
  </sheetViews>
  <sheetFormatPr defaultRowHeight="15" x14ac:dyDescent="0.25"/>
  <cols>
    <col min="1" max="1" width="25.42578125" bestFit="1" customWidth="1"/>
    <col min="5" max="5" width="15.7109375" bestFit="1" customWidth="1"/>
    <col min="6" max="6" width="25.42578125" bestFit="1" customWidth="1"/>
    <col min="7" max="7" width="14.42578125" bestFit="1" customWidth="1"/>
    <col min="8" max="8" width="7.5703125" bestFit="1" customWidth="1"/>
    <col min="9" max="9" width="14.28515625" bestFit="1" customWidth="1"/>
    <col min="10" max="10" width="16.7109375" bestFit="1" customWidth="1"/>
    <col min="11" max="11" width="16.28515625" bestFit="1" customWidth="1"/>
    <col min="12" max="12" width="15.28515625" bestFit="1" customWidth="1"/>
    <col min="13" max="13" width="18.7109375" bestFit="1" customWidth="1"/>
    <col min="14" max="14" width="10" bestFit="1" customWidth="1"/>
    <col min="15" max="15" width="15.7109375" bestFit="1" customWidth="1"/>
    <col min="16" max="16" width="12.28515625" bestFit="1" customWidth="1"/>
  </cols>
  <sheetData>
    <row r="2" spans="1:16" x14ac:dyDescent="0.25">
      <c r="A2" t="s">
        <v>1</v>
      </c>
      <c r="E2" t="s">
        <v>880</v>
      </c>
      <c r="F2" t="s">
        <v>1107</v>
      </c>
      <c r="G2" t="s">
        <v>1276</v>
      </c>
      <c r="H2" t="s">
        <v>1681</v>
      </c>
      <c r="I2" t="s">
        <v>2103</v>
      </c>
      <c r="J2" t="s">
        <v>2133</v>
      </c>
      <c r="K2" t="s">
        <v>2294</v>
      </c>
      <c r="L2" t="s">
        <v>2154</v>
      </c>
      <c r="M2" t="s">
        <v>10</v>
      </c>
      <c r="N2" t="s">
        <v>198</v>
      </c>
      <c r="O2" t="s">
        <v>357</v>
      </c>
      <c r="P2" t="s">
        <v>524</v>
      </c>
    </row>
    <row r="3" spans="1:16" x14ac:dyDescent="0.25">
      <c r="A3" t="s">
        <v>880</v>
      </c>
      <c r="B3">
        <f>COUNTIF('Sheet1 (2)'!B:B,'disease lists'!A3)</f>
        <v>100</v>
      </c>
      <c r="C3">
        <f>COUNTA(E:E)</f>
        <v>262</v>
      </c>
      <c r="E3" t="s">
        <v>881</v>
      </c>
      <c r="F3" t="s">
        <v>1108</v>
      </c>
      <c r="G3" t="s">
        <v>1277</v>
      </c>
      <c r="H3" t="s">
        <v>1277</v>
      </c>
      <c r="I3" t="s">
        <v>2104</v>
      </c>
      <c r="J3" t="s">
        <v>2134</v>
      </c>
      <c r="K3" t="s">
        <v>1309</v>
      </c>
      <c r="L3" t="s">
        <v>532</v>
      </c>
      <c r="M3" t="s">
        <v>11</v>
      </c>
      <c r="N3" t="s">
        <v>199</v>
      </c>
      <c r="O3" t="s">
        <v>199</v>
      </c>
      <c r="P3" t="s">
        <v>525</v>
      </c>
    </row>
    <row r="4" spans="1:16" x14ac:dyDescent="0.25">
      <c r="A4" t="s">
        <v>1107</v>
      </c>
      <c r="B4">
        <f>COUNTIF('Sheet1 (2)'!B:B,'disease lists'!A4)</f>
        <v>79</v>
      </c>
      <c r="C4">
        <f>COUNTA(F:F)</f>
        <v>262</v>
      </c>
      <c r="E4" t="s">
        <v>885</v>
      </c>
      <c r="F4" t="s">
        <v>1111</v>
      </c>
      <c r="G4" t="s">
        <v>1281</v>
      </c>
      <c r="H4" t="s">
        <v>199</v>
      </c>
      <c r="I4" t="s">
        <v>2108</v>
      </c>
      <c r="J4" t="s">
        <v>221</v>
      </c>
      <c r="K4" t="s">
        <v>2296</v>
      </c>
      <c r="L4" t="s">
        <v>543</v>
      </c>
      <c r="M4" t="s">
        <v>14</v>
      </c>
      <c r="N4" t="s">
        <v>203</v>
      </c>
      <c r="O4" t="s">
        <v>360</v>
      </c>
      <c r="P4" t="s">
        <v>529</v>
      </c>
    </row>
    <row r="5" spans="1:16" x14ac:dyDescent="0.25">
      <c r="A5" t="s">
        <v>1276</v>
      </c>
      <c r="B5">
        <f>COUNTIF('Sheet1 (2)'!B:B,'disease lists'!A5)</f>
        <v>198</v>
      </c>
      <c r="C5">
        <f>COUNTA(G:G)</f>
        <v>358</v>
      </c>
      <c r="E5" t="s">
        <v>888</v>
      </c>
      <c r="F5" t="s">
        <v>1114</v>
      </c>
      <c r="G5" t="s">
        <v>1283</v>
      </c>
      <c r="H5" t="s">
        <v>1684</v>
      </c>
      <c r="I5" t="s">
        <v>233</v>
      </c>
      <c r="J5" t="s">
        <v>2139</v>
      </c>
      <c r="K5" t="s">
        <v>1735</v>
      </c>
      <c r="L5" t="s">
        <v>2157</v>
      </c>
      <c r="M5" t="s">
        <v>16</v>
      </c>
      <c r="N5" t="s">
        <v>205</v>
      </c>
      <c r="O5" t="s">
        <v>362</v>
      </c>
      <c r="P5" t="s">
        <v>532</v>
      </c>
    </row>
    <row r="6" spans="1:16" x14ac:dyDescent="0.25">
      <c r="A6" t="s">
        <v>1681</v>
      </c>
      <c r="B6">
        <f>COUNTIF('Sheet1 (2)'!B:B,'disease lists'!A6)</f>
        <v>261</v>
      </c>
      <c r="C6">
        <f>COUNTA(H:H)</f>
        <v>262</v>
      </c>
      <c r="E6" t="s">
        <v>11</v>
      </c>
      <c r="F6" t="s">
        <v>540</v>
      </c>
      <c r="G6" t="s">
        <v>203</v>
      </c>
      <c r="H6" t="s">
        <v>1687</v>
      </c>
      <c r="I6" t="s">
        <v>2110</v>
      </c>
      <c r="J6" t="s">
        <v>394</v>
      </c>
      <c r="K6" t="s">
        <v>1329</v>
      </c>
      <c r="L6" t="s">
        <v>2159</v>
      </c>
      <c r="M6" t="s">
        <v>19</v>
      </c>
      <c r="N6" t="s">
        <v>207</v>
      </c>
      <c r="O6" t="s">
        <v>364</v>
      </c>
      <c r="P6" t="s">
        <v>205</v>
      </c>
    </row>
    <row r="7" spans="1:16" x14ac:dyDescent="0.25">
      <c r="A7" t="s">
        <v>2103</v>
      </c>
      <c r="B7">
        <f>COUNTIF('Sheet1 (2)'!B:B,'disease lists'!A7)</f>
        <v>14</v>
      </c>
      <c r="C7">
        <f>COUNTA(I:I)</f>
        <v>335</v>
      </c>
      <c r="E7" t="s">
        <v>892</v>
      </c>
      <c r="F7" t="s">
        <v>1117</v>
      </c>
      <c r="G7" t="s">
        <v>1287</v>
      </c>
      <c r="H7" t="s">
        <v>11</v>
      </c>
      <c r="I7" t="s">
        <v>2112</v>
      </c>
      <c r="J7" t="s">
        <v>1815</v>
      </c>
      <c r="K7" t="s">
        <v>586</v>
      </c>
      <c r="L7" t="s">
        <v>25</v>
      </c>
      <c r="M7" t="s">
        <v>21</v>
      </c>
      <c r="N7" t="s">
        <v>209</v>
      </c>
      <c r="O7" t="s">
        <v>367</v>
      </c>
      <c r="P7" t="s">
        <v>536</v>
      </c>
    </row>
    <row r="8" spans="1:16" x14ac:dyDescent="0.25">
      <c r="A8" t="s">
        <v>2133</v>
      </c>
      <c r="B8">
        <f>COUNTIF('Sheet1 (2)'!B:B,'disease lists'!A8)</f>
        <v>13</v>
      </c>
      <c r="C8">
        <f>COUNTA(J:J)</f>
        <v>301</v>
      </c>
      <c r="E8" t="s">
        <v>894</v>
      </c>
      <c r="F8" t="s">
        <v>1120</v>
      </c>
      <c r="G8" t="s">
        <v>1290</v>
      </c>
      <c r="H8" t="s">
        <v>1689</v>
      </c>
      <c r="I8" t="s">
        <v>424</v>
      </c>
      <c r="J8" t="s">
        <v>409</v>
      </c>
      <c r="K8" t="s">
        <v>2301</v>
      </c>
      <c r="L8" t="s">
        <v>2162</v>
      </c>
      <c r="M8" t="s">
        <v>23</v>
      </c>
      <c r="N8" t="s">
        <v>211</v>
      </c>
      <c r="O8" t="s">
        <v>216</v>
      </c>
      <c r="P8" t="s">
        <v>538</v>
      </c>
    </row>
    <row r="9" spans="1:16" x14ac:dyDescent="0.25">
      <c r="A9" t="s">
        <v>2294</v>
      </c>
      <c r="B9">
        <f>COUNTIF('Sheet1 (2)'!B:B,'disease lists'!A9)</f>
        <v>20</v>
      </c>
      <c r="C9">
        <f>COUNTA(K:K)</f>
        <v>285</v>
      </c>
      <c r="E9" t="s">
        <v>543</v>
      </c>
      <c r="F9" t="s">
        <v>1123</v>
      </c>
      <c r="G9" t="s">
        <v>529</v>
      </c>
      <c r="H9" t="s">
        <v>1691</v>
      </c>
      <c r="I9" t="s">
        <v>273</v>
      </c>
      <c r="J9" t="s">
        <v>2143</v>
      </c>
      <c r="K9" t="s">
        <v>967</v>
      </c>
      <c r="L9" t="s">
        <v>2165</v>
      </c>
      <c r="M9" t="s">
        <v>25</v>
      </c>
      <c r="N9" t="s">
        <v>214</v>
      </c>
      <c r="O9" t="s">
        <v>370</v>
      </c>
      <c r="P9" t="s">
        <v>540</v>
      </c>
    </row>
    <row r="10" spans="1:16" x14ac:dyDescent="0.25">
      <c r="A10" t="s">
        <v>2154</v>
      </c>
      <c r="B10">
        <f>COUNTIF('Sheet1 (2)'!B:B,'disease lists'!A10)</f>
        <v>59</v>
      </c>
      <c r="C10">
        <f>COUNTA(L:L)</f>
        <v>271</v>
      </c>
      <c r="E10" t="s">
        <v>898</v>
      </c>
      <c r="F10" t="s">
        <v>1125</v>
      </c>
      <c r="G10" t="s">
        <v>532</v>
      </c>
      <c r="H10" t="s">
        <v>1693</v>
      </c>
      <c r="I10" t="s">
        <v>1444</v>
      </c>
      <c r="J10" t="s">
        <v>461</v>
      </c>
      <c r="K10" t="s">
        <v>685</v>
      </c>
      <c r="L10" t="s">
        <v>2168</v>
      </c>
      <c r="M10" t="s">
        <v>27</v>
      </c>
      <c r="N10" t="s">
        <v>216</v>
      </c>
      <c r="O10" t="s">
        <v>373</v>
      </c>
      <c r="P10" t="s">
        <v>543</v>
      </c>
    </row>
    <row r="11" spans="1:16" x14ac:dyDescent="0.25">
      <c r="A11" t="s">
        <v>10</v>
      </c>
      <c r="B11">
        <f>COUNTIF('Sheet1 (2)'!B:B,'disease lists'!A11)</f>
        <v>74</v>
      </c>
      <c r="C11">
        <f>COUNTA(M:M)</f>
        <v>313</v>
      </c>
      <c r="E11" t="s">
        <v>901</v>
      </c>
      <c r="F11" t="s">
        <v>1128</v>
      </c>
      <c r="G11" t="s">
        <v>1294</v>
      </c>
      <c r="H11" t="s">
        <v>1695</v>
      </c>
      <c r="I11" t="s">
        <v>2118</v>
      </c>
      <c r="J11" t="s">
        <v>464</v>
      </c>
      <c r="K11" t="s">
        <v>2306</v>
      </c>
      <c r="L11" t="s">
        <v>1758</v>
      </c>
      <c r="M11" t="s">
        <v>30</v>
      </c>
      <c r="N11" t="s">
        <v>219</v>
      </c>
      <c r="O11" t="s">
        <v>375</v>
      </c>
      <c r="P11" t="s">
        <v>546</v>
      </c>
    </row>
    <row r="12" spans="1:16" x14ac:dyDescent="0.25">
      <c r="A12" t="s">
        <v>198</v>
      </c>
      <c r="B12">
        <f>COUNTIF('Sheet1 (2)'!B:B,'disease lists'!A12)</f>
        <v>65</v>
      </c>
      <c r="C12">
        <f>COUNTA(N:N)</f>
        <v>321</v>
      </c>
      <c r="E12" t="s">
        <v>905</v>
      </c>
      <c r="F12" t="s">
        <v>1131</v>
      </c>
      <c r="G12" t="s">
        <v>1296</v>
      </c>
      <c r="H12" t="s">
        <v>1698</v>
      </c>
      <c r="I12" t="s">
        <v>2120</v>
      </c>
      <c r="J12" t="s">
        <v>2146</v>
      </c>
      <c r="K12" t="s">
        <v>715</v>
      </c>
      <c r="L12" t="s">
        <v>2172</v>
      </c>
      <c r="M12" t="s">
        <v>33</v>
      </c>
      <c r="N12" t="s">
        <v>221</v>
      </c>
      <c r="O12" t="s">
        <v>378</v>
      </c>
      <c r="P12" t="s">
        <v>549</v>
      </c>
    </row>
    <row r="13" spans="1:16" x14ac:dyDescent="0.25">
      <c r="A13" t="s">
        <v>357</v>
      </c>
      <c r="B13">
        <f>COUNTIF('Sheet1 (2)'!B:B,'disease lists'!A13)</f>
        <v>67</v>
      </c>
      <c r="C13">
        <f>COUNTA(O:O)</f>
        <v>262</v>
      </c>
      <c r="E13" t="s">
        <v>908</v>
      </c>
      <c r="F13" t="s">
        <v>1133</v>
      </c>
      <c r="G13" t="s">
        <v>1298</v>
      </c>
      <c r="H13" t="s">
        <v>1700</v>
      </c>
      <c r="I13" t="s">
        <v>2123</v>
      </c>
      <c r="J13" t="s">
        <v>1057</v>
      </c>
      <c r="K13" t="s">
        <v>2310</v>
      </c>
      <c r="L13" t="s">
        <v>2175</v>
      </c>
      <c r="M13" t="s">
        <v>35</v>
      </c>
      <c r="N13" t="s">
        <v>224</v>
      </c>
      <c r="O13" t="s">
        <v>381</v>
      </c>
      <c r="P13" t="s">
        <v>551</v>
      </c>
    </row>
    <row r="14" spans="1:16" x14ac:dyDescent="0.25">
      <c r="A14" t="s">
        <v>524</v>
      </c>
      <c r="B14">
        <f>COUNTIF('Sheet1 (2)'!B:B,'disease lists'!A14)</f>
        <v>149</v>
      </c>
      <c r="C14">
        <f>COUNTA(P:P)</f>
        <v>311</v>
      </c>
      <c r="E14" t="s">
        <v>25</v>
      </c>
      <c r="F14" t="s">
        <v>941</v>
      </c>
      <c r="G14" t="s">
        <v>1301</v>
      </c>
      <c r="H14" t="s">
        <v>362</v>
      </c>
      <c r="I14" t="s">
        <v>2125</v>
      </c>
      <c r="J14" t="s">
        <v>2149</v>
      </c>
      <c r="K14" t="s">
        <v>2312</v>
      </c>
      <c r="L14" t="s">
        <v>2178</v>
      </c>
      <c r="M14" t="s">
        <v>37</v>
      </c>
      <c r="N14" t="s">
        <v>227</v>
      </c>
      <c r="O14" t="s">
        <v>383</v>
      </c>
      <c r="P14" t="s">
        <v>554</v>
      </c>
    </row>
    <row r="15" spans="1:16" x14ac:dyDescent="0.25">
      <c r="E15" t="s">
        <v>912</v>
      </c>
      <c r="F15" t="s">
        <v>1136</v>
      </c>
      <c r="G15" t="s">
        <v>1303</v>
      </c>
      <c r="H15" t="s">
        <v>205</v>
      </c>
      <c r="I15" t="s">
        <v>2128</v>
      </c>
      <c r="J15" t="s">
        <v>2151</v>
      </c>
      <c r="K15" t="s">
        <v>2315</v>
      </c>
      <c r="L15" t="s">
        <v>2181</v>
      </c>
      <c r="M15" t="s">
        <v>39</v>
      </c>
      <c r="N15" t="s">
        <v>229</v>
      </c>
      <c r="O15" t="s">
        <v>386</v>
      </c>
      <c r="P15" t="s">
        <v>216</v>
      </c>
    </row>
    <row r="16" spans="1:16" x14ac:dyDescent="0.25">
      <c r="E16" t="s">
        <v>216</v>
      </c>
      <c r="F16" t="s">
        <v>1139</v>
      </c>
      <c r="G16" t="s">
        <v>1306</v>
      </c>
      <c r="H16" t="s">
        <v>1702</v>
      </c>
      <c r="I16" t="s">
        <v>2130</v>
      </c>
      <c r="J16" s="1" t="s">
        <v>2331</v>
      </c>
      <c r="K16" t="s">
        <v>2011</v>
      </c>
      <c r="L16" t="s">
        <v>2108</v>
      </c>
      <c r="M16" t="s">
        <v>42</v>
      </c>
      <c r="N16" t="s">
        <v>231</v>
      </c>
      <c r="O16" t="s">
        <v>389</v>
      </c>
      <c r="P16" t="s">
        <v>558</v>
      </c>
    </row>
    <row r="17" spans="5:16" x14ac:dyDescent="0.25">
      <c r="E17" t="s">
        <v>916</v>
      </c>
      <c r="F17" t="s">
        <v>947</v>
      </c>
      <c r="G17" t="s">
        <v>1309</v>
      </c>
      <c r="H17" t="s">
        <v>207</v>
      </c>
      <c r="I17" s="1" t="s">
        <v>2331</v>
      </c>
      <c r="J17" s="1" t="s">
        <v>2331</v>
      </c>
      <c r="K17" t="s">
        <v>2318</v>
      </c>
      <c r="L17" t="s">
        <v>221</v>
      </c>
      <c r="M17" t="s">
        <v>45</v>
      </c>
      <c r="N17" t="s">
        <v>233</v>
      </c>
      <c r="O17" t="s">
        <v>392</v>
      </c>
      <c r="P17" t="s">
        <v>561</v>
      </c>
    </row>
    <row r="18" spans="5:16" x14ac:dyDescent="0.25">
      <c r="E18" t="s">
        <v>919</v>
      </c>
      <c r="F18" t="s">
        <v>1143</v>
      </c>
      <c r="G18" t="s">
        <v>1311</v>
      </c>
      <c r="H18" t="s">
        <v>1705</v>
      </c>
      <c r="I18" s="1" t="s">
        <v>2331</v>
      </c>
      <c r="J18" s="1" t="s">
        <v>2331</v>
      </c>
      <c r="K18" t="s">
        <v>2320</v>
      </c>
      <c r="L18" t="s">
        <v>2185</v>
      </c>
      <c r="M18" t="s">
        <v>47</v>
      </c>
      <c r="N18" t="s">
        <v>236</v>
      </c>
      <c r="O18" t="s">
        <v>394</v>
      </c>
      <c r="P18" t="s">
        <v>563</v>
      </c>
    </row>
    <row r="19" spans="5:16" x14ac:dyDescent="0.25">
      <c r="E19" t="s">
        <v>922</v>
      </c>
      <c r="F19" t="s">
        <v>1145</v>
      </c>
      <c r="G19" t="s">
        <v>1314</v>
      </c>
      <c r="H19" t="s">
        <v>1708</v>
      </c>
      <c r="I19" s="1" t="s">
        <v>2331</v>
      </c>
      <c r="J19" s="1" t="s">
        <v>2331</v>
      </c>
      <c r="K19" t="s">
        <v>339</v>
      </c>
      <c r="L19" t="s">
        <v>2188</v>
      </c>
      <c r="M19" t="s">
        <v>49</v>
      </c>
      <c r="N19" t="s">
        <v>238</v>
      </c>
      <c r="O19" t="s">
        <v>242</v>
      </c>
      <c r="P19" t="s">
        <v>566</v>
      </c>
    </row>
    <row r="20" spans="5:16" x14ac:dyDescent="0.25">
      <c r="E20" t="s">
        <v>924</v>
      </c>
      <c r="F20" t="s">
        <v>610</v>
      </c>
      <c r="G20" t="s">
        <v>912</v>
      </c>
      <c r="H20" t="s">
        <v>540</v>
      </c>
      <c r="I20" s="1" t="s">
        <v>2331</v>
      </c>
      <c r="J20" s="1" t="s">
        <v>2331</v>
      </c>
      <c r="K20" t="s">
        <v>179</v>
      </c>
      <c r="L20" t="s">
        <v>2191</v>
      </c>
      <c r="M20" t="s">
        <v>51</v>
      </c>
      <c r="N20" t="s">
        <v>240</v>
      </c>
      <c r="O20" t="s">
        <v>245</v>
      </c>
      <c r="P20" t="s">
        <v>569</v>
      </c>
    </row>
    <row r="21" spans="5:16" x14ac:dyDescent="0.25">
      <c r="E21" t="s">
        <v>926</v>
      </c>
      <c r="F21" t="s">
        <v>1147</v>
      </c>
      <c r="G21" t="s">
        <v>216</v>
      </c>
      <c r="H21" t="s">
        <v>1710</v>
      </c>
      <c r="I21" s="1" t="s">
        <v>2331</v>
      </c>
      <c r="J21" s="1" t="s">
        <v>2331</v>
      </c>
      <c r="K21" t="s">
        <v>2324</v>
      </c>
      <c r="L21" t="s">
        <v>2194</v>
      </c>
      <c r="M21" t="s">
        <v>54</v>
      </c>
      <c r="N21" t="s">
        <v>242</v>
      </c>
      <c r="O21" t="s">
        <v>398</v>
      </c>
      <c r="P21" t="s">
        <v>33</v>
      </c>
    </row>
    <row r="22" spans="5:16" x14ac:dyDescent="0.25">
      <c r="E22" t="s">
        <v>929</v>
      </c>
      <c r="F22" t="s">
        <v>1150</v>
      </c>
      <c r="G22" t="s">
        <v>1319</v>
      </c>
      <c r="H22" t="s">
        <v>1712</v>
      </c>
      <c r="I22" s="1" t="s">
        <v>2331</v>
      </c>
      <c r="J22" s="1" t="s">
        <v>2331</v>
      </c>
      <c r="K22" t="s">
        <v>344</v>
      </c>
      <c r="L22" t="s">
        <v>2197</v>
      </c>
      <c r="M22" t="s">
        <v>57</v>
      </c>
      <c r="N22" t="s">
        <v>245</v>
      </c>
      <c r="O22" t="s">
        <v>400</v>
      </c>
      <c r="P22" t="s">
        <v>573</v>
      </c>
    </row>
    <row r="23" spans="5:16" x14ac:dyDescent="0.25">
      <c r="E23" t="s">
        <v>932</v>
      </c>
      <c r="F23" t="s">
        <v>1153</v>
      </c>
      <c r="G23" t="s">
        <v>1321</v>
      </c>
      <c r="H23" t="s">
        <v>1714</v>
      </c>
      <c r="I23" s="1" t="s">
        <v>2331</v>
      </c>
      <c r="J23" s="1" t="s">
        <v>2331</v>
      </c>
      <c r="K23" s="1" t="s">
        <v>2331</v>
      </c>
      <c r="L23" t="s">
        <v>2199</v>
      </c>
      <c r="M23" t="s">
        <v>60</v>
      </c>
      <c r="N23" t="s">
        <v>248</v>
      </c>
      <c r="O23" t="s">
        <v>402</v>
      </c>
      <c r="P23" t="s">
        <v>575</v>
      </c>
    </row>
    <row r="24" spans="5:16" x14ac:dyDescent="0.25">
      <c r="E24" t="s">
        <v>935</v>
      </c>
      <c r="F24" t="s">
        <v>1156</v>
      </c>
      <c r="G24" t="s">
        <v>563</v>
      </c>
      <c r="H24" t="s">
        <v>543</v>
      </c>
      <c r="I24" s="1" t="s">
        <v>2331</v>
      </c>
      <c r="J24" s="1" t="s">
        <v>2331</v>
      </c>
      <c r="K24" s="1" t="s">
        <v>2331</v>
      </c>
      <c r="L24" t="s">
        <v>430</v>
      </c>
      <c r="M24" t="s">
        <v>63</v>
      </c>
      <c r="N24" t="s">
        <v>250</v>
      </c>
      <c r="O24" t="s">
        <v>405</v>
      </c>
      <c r="P24" t="s">
        <v>577</v>
      </c>
    </row>
    <row r="25" spans="5:16" x14ac:dyDescent="0.25">
      <c r="E25" t="s">
        <v>938</v>
      </c>
      <c r="F25" t="s">
        <v>1158</v>
      </c>
      <c r="G25" t="s">
        <v>1325</v>
      </c>
      <c r="H25" t="s">
        <v>1301</v>
      </c>
      <c r="I25" s="1" t="s">
        <v>2331</v>
      </c>
      <c r="J25" s="1" t="s">
        <v>2331</v>
      </c>
      <c r="K25" s="1" t="s">
        <v>2331</v>
      </c>
      <c r="L25" t="s">
        <v>2203</v>
      </c>
      <c r="M25" t="s">
        <v>66</v>
      </c>
      <c r="N25" t="s">
        <v>253</v>
      </c>
      <c r="O25" t="s">
        <v>250</v>
      </c>
      <c r="P25" t="s">
        <v>580</v>
      </c>
    </row>
    <row r="26" spans="5:16" x14ac:dyDescent="0.25">
      <c r="E26" t="s">
        <v>941</v>
      </c>
      <c r="F26" t="s">
        <v>1161</v>
      </c>
      <c r="G26" t="s">
        <v>1327</v>
      </c>
      <c r="H26" t="s">
        <v>1718</v>
      </c>
      <c r="I26" s="1" t="s">
        <v>2331</v>
      </c>
      <c r="J26" s="1" t="s">
        <v>2331</v>
      </c>
      <c r="K26" s="1" t="s">
        <v>2331</v>
      </c>
      <c r="L26" t="s">
        <v>2206</v>
      </c>
      <c r="M26" t="s">
        <v>69</v>
      </c>
      <c r="N26" t="s">
        <v>255</v>
      </c>
      <c r="O26" t="s">
        <v>409</v>
      </c>
      <c r="P26" t="s">
        <v>583</v>
      </c>
    </row>
    <row r="27" spans="5:16" x14ac:dyDescent="0.25">
      <c r="E27" t="s">
        <v>944</v>
      </c>
      <c r="F27" t="s">
        <v>1164</v>
      </c>
      <c r="G27" t="s">
        <v>1329</v>
      </c>
      <c r="H27" t="s">
        <v>1721</v>
      </c>
      <c r="I27" s="1" t="s">
        <v>2331</v>
      </c>
      <c r="J27" s="1" t="s">
        <v>2331</v>
      </c>
      <c r="K27" s="1" t="s">
        <v>2331</v>
      </c>
      <c r="L27" t="s">
        <v>447</v>
      </c>
      <c r="M27" t="s">
        <v>72</v>
      </c>
      <c r="N27" t="s">
        <v>257</v>
      </c>
      <c r="O27" t="s">
        <v>412</v>
      </c>
      <c r="P27" t="s">
        <v>586</v>
      </c>
    </row>
    <row r="28" spans="5:16" x14ac:dyDescent="0.25">
      <c r="E28" t="s">
        <v>229</v>
      </c>
      <c r="F28" t="s">
        <v>1166</v>
      </c>
      <c r="G28" t="s">
        <v>1331</v>
      </c>
      <c r="H28" t="s">
        <v>1723</v>
      </c>
      <c r="I28" s="1" t="s">
        <v>2331</v>
      </c>
      <c r="J28" s="1" t="s">
        <v>2331</v>
      </c>
      <c r="K28" s="1" t="s">
        <v>2331</v>
      </c>
      <c r="L28" t="s">
        <v>693</v>
      </c>
      <c r="M28" t="s">
        <v>75</v>
      </c>
      <c r="N28" t="s">
        <v>259</v>
      </c>
      <c r="O28" t="s">
        <v>415</v>
      </c>
      <c r="P28" t="s">
        <v>221</v>
      </c>
    </row>
    <row r="29" spans="5:16" x14ac:dyDescent="0.25">
      <c r="E29" t="s">
        <v>600</v>
      </c>
      <c r="F29" t="s">
        <v>412</v>
      </c>
      <c r="G29" t="s">
        <v>1333</v>
      </c>
      <c r="H29" t="s">
        <v>551</v>
      </c>
      <c r="I29" s="1" t="s">
        <v>2331</v>
      </c>
      <c r="J29" s="1" t="s">
        <v>2331</v>
      </c>
      <c r="K29" s="1" t="s">
        <v>2331</v>
      </c>
      <c r="L29" t="s">
        <v>2211</v>
      </c>
      <c r="M29" t="s">
        <v>77</v>
      </c>
      <c r="N29" t="s">
        <v>261</v>
      </c>
      <c r="O29" t="s">
        <v>418</v>
      </c>
      <c r="P29" t="s">
        <v>590</v>
      </c>
    </row>
    <row r="30" spans="5:16" x14ac:dyDescent="0.25">
      <c r="E30" t="s">
        <v>947</v>
      </c>
      <c r="F30" t="s">
        <v>1169</v>
      </c>
      <c r="G30" t="s">
        <v>1336</v>
      </c>
      <c r="H30" t="s">
        <v>1725</v>
      </c>
      <c r="I30" s="1" t="s">
        <v>2331</v>
      </c>
      <c r="J30" s="1" t="s">
        <v>2331</v>
      </c>
      <c r="K30" s="1" t="s">
        <v>2331</v>
      </c>
      <c r="L30" t="s">
        <v>2214</v>
      </c>
      <c r="M30" t="s">
        <v>80</v>
      </c>
      <c r="N30" t="s">
        <v>263</v>
      </c>
      <c r="O30" t="s">
        <v>421</v>
      </c>
      <c r="P30" t="s">
        <v>593</v>
      </c>
    </row>
    <row r="31" spans="5:16" x14ac:dyDescent="0.25">
      <c r="E31" t="s">
        <v>950</v>
      </c>
      <c r="F31" t="s">
        <v>1172</v>
      </c>
      <c r="G31" t="s">
        <v>938</v>
      </c>
      <c r="H31" t="s">
        <v>1727</v>
      </c>
      <c r="I31" s="1" t="s">
        <v>2331</v>
      </c>
      <c r="J31" s="1" t="s">
        <v>2331</v>
      </c>
      <c r="K31" s="1" t="s">
        <v>2331</v>
      </c>
      <c r="L31" t="s">
        <v>2217</v>
      </c>
      <c r="M31" t="s">
        <v>82</v>
      </c>
      <c r="N31" t="s">
        <v>266</v>
      </c>
      <c r="O31" t="s">
        <v>424</v>
      </c>
      <c r="P31" t="s">
        <v>47</v>
      </c>
    </row>
    <row r="32" spans="5:16" x14ac:dyDescent="0.25">
      <c r="E32" t="s">
        <v>383</v>
      </c>
      <c r="F32" t="s">
        <v>424</v>
      </c>
      <c r="G32" t="s">
        <v>1338</v>
      </c>
      <c r="H32" t="s">
        <v>1730</v>
      </c>
      <c r="I32" s="1" t="s">
        <v>2331</v>
      </c>
      <c r="J32" s="1" t="s">
        <v>2331</v>
      </c>
      <c r="K32" s="1" t="s">
        <v>2331</v>
      </c>
      <c r="L32" t="s">
        <v>1890</v>
      </c>
      <c r="M32" t="s">
        <v>85</v>
      </c>
      <c r="N32" t="s">
        <v>269</v>
      </c>
      <c r="O32" t="s">
        <v>427</v>
      </c>
      <c r="P32" t="s">
        <v>224</v>
      </c>
    </row>
    <row r="33" spans="5:16" x14ac:dyDescent="0.25">
      <c r="E33" t="s">
        <v>953</v>
      </c>
      <c r="F33" t="s">
        <v>1174</v>
      </c>
      <c r="G33" t="s">
        <v>590</v>
      </c>
      <c r="H33" t="s">
        <v>25</v>
      </c>
      <c r="I33" s="1" t="s">
        <v>2331</v>
      </c>
      <c r="J33" s="1" t="s">
        <v>2331</v>
      </c>
      <c r="K33" s="1" t="s">
        <v>2331</v>
      </c>
      <c r="L33" t="s">
        <v>2221</v>
      </c>
      <c r="M33" t="s">
        <v>88</v>
      </c>
      <c r="N33" t="s">
        <v>271</v>
      </c>
      <c r="O33" t="s">
        <v>263</v>
      </c>
      <c r="P33" t="s">
        <v>375</v>
      </c>
    </row>
    <row r="34" spans="5:16" x14ac:dyDescent="0.25">
      <c r="E34" t="s">
        <v>956</v>
      </c>
      <c r="F34" t="s">
        <v>1176</v>
      </c>
      <c r="G34" t="s">
        <v>593</v>
      </c>
      <c r="H34" t="s">
        <v>211</v>
      </c>
      <c r="I34" s="1" t="s">
        <v>2331</v>
      </c>
      <c r="J34" s="1" t="s">
        <v>2331</v>
      </c>
      <c r="K34" s="1" t="s">
        <v>2331</v>
      </c>
      <c r="L34" t="s">
        <v>2224</v>
      </c>
      <c r="M34" t="s">
        <v>91</v>
      </c>
      <c r="N34" t="s">
        <v>273</v>
      </c>
      <c r="O34" t="s">
        <v>430</v>
      </c>
      <c r="P34" t="s">
        <v>597</v>
      </c>
    </row>
    <row r="35" spans="5:16" x14ac:dyDescent="0.25">
      <c r="E35" t="s">
        <v>958</v>
      </c>
      <c r="F35" t="s">
        <v>1178</v>
      </c>
      <c r="G35" t="s">
        <v>224</v>
      </c>
      <c r="H35" t="s">
        <v>214</v>
      </c>
      <c r="I35" s="1" t="s">
        <v>2331</v>
      </c>
      <c r="J35" s="1" t="s">
        <v>2331</v>
      </c>
      <c r="K35" s="1" t="s">
        <v>2331</v>
      </c>
      <c r="L35" t="s">
        <v>2226</v>
      </c>
      <c r="M35" t="s">
        <v>94</v>
      </c>
      <c r="N35" t="s">
        <v>275</v>
      </c>
      <c r="O35" t="s">
        <v>433</v>
      </c>
      <c r="P35" t="s">
        <v>600</v>
      </c>
    </row>
    <row r="36" spans="5:16" x14ac:dyDescent="0.25">
      <c r="E36" t="s">
        <v>961</v>
      </c>
      <c r="F36" t="s">
        <v>1180</v>
      </c>
      <c r="G36" t="s">
        <v>375</v>
      </c>
      <c r="H36" t="s">
        <v>216</v>
      </c>
      <c r="I36" s="1" t="s">
        <v>2331</v>
      </c>
      <c r="J36" s="1" t="s">
        <v>2331</v>
      </c>
      <c r="K36" s="1" t="s">
        <v>2331</v>
      </c>
      <c r="L36" t="s">
        <v>2228</v>
      </c>
      <c r="M36" t="s">
        <v>97</v>
      </c>
      <c r="N36" t="s">
        <v>278</v>
      </c>
      <c r="O36" t="s">
        <v>436</v>
      </c>
      <c r="P36" t="s">
        <v>603</v>
      </c>
    </row>
    <row r="37" spans="5:16" x14ac:dyDescent="0.25">
      <c r="E37" t="s">
        <v>620</v>
      </c>
      <c r="F37" t="s">
        <v>1182</v>
      </c>
      <c r="G37" t="s">
        <v>1344</v>
      </c>
      <c r="H37" t="s">
        <v>1733</v>
      </c>
      <c r="I37" s="1" t="s">
        <v>2331</v>
      </c>
      <c r="J37" s="1" t="s">
        <v>2331</v>
      </c>
      <c r="K37" s="1" t="s">
        <v>2331</v>
      </c>
      <c r="L37" t="s">
        <v>2231</v>
      </c>
      <c r="M37" t="s">
        <v>100</v>
      </c>
      <c r="N37" t="s">
        <v>280</v>
      </c>
      <c r="O37" t="s">
        <v>439</v>
      </c>
      <c r="P37" t="s">
        <v>605</v>
      </c>
    </row>
    <row r="38" spans="5:16" x14ac:dyDescent="0.25">
      <c r="E38" t="s">
        <v>964</v>
      </c>
      <c r="F38" t="s">
        <v>1185</v>
      </c>
      <c r="G38" t="s">
        <v>1346</v>
      </c>
      <c r="H38" t="s">
        <v>1735</v>
      </c>
      <c r="I38" s="1" t="s">
        <v>2331</v>
      </c>
      <c r="J38" s="1" t="s">
        <v>2331</v>
      </c>
      <c r="K38" s="1" t="s">
        <v>2331</v>
      </c>
      <c r="L38" t="s">
        <v>726</v>
      </c>
      <c r="M38" t="s">
        <v>102</v>
      </c>
      <c r="N38" t="s">
        <v>283</v>
      </c>
      <c r="O38" t="s">
        <v>442</v>
      </c>
      <c r="P38" t="s">
        <v>607</v>
      </c>
    </row>
    <row r="39" spans="5:16" x14ac:dyDescent="0.25">
      <c r="E39" t="s">
        <v>967</v>
      </c>
      <c r="F39" t="s">
        <v>1187</v>
      </c>
      <c r="G39" t="s">
        <v>1348</v>
      </c>
      <c r="H39" t="s">
        <v>1325</v>
      </c>
      <c r="I39" s="1" t="s">
        <v>2331</v>
      </c>
      <c r="J39" s="1" t="s">
        <v>2331</v>
      </c>
      <c r="K39" s="1" t="s">
        <v>2331</v>
      </c>
      <c r="L39" t="s">
        <v>2235</v>
      </c>
      <c r="M39" t="s">
        <v>104</v>
      </c>
      <c r="N39" t="s">
        <v>286</v>
      </c>
      <c r="O39" t="s">
        <v>445</v>
      </c>
      <c r="P39" t="s">
        <v>610</v>
      </c>
    </row>
    <row r="40" spans="5:16" x14ac:dyDescent="0.25">
      <c r="E40" t="s">
        <v>970</v>
      </c>
      <c r="F40" t="s">
        <v>1189</v>
      </c>
      <c r="G40" t="s">
        <v>1350</v>
      </c>
      <c r="H40" t="s">
        <v>1739</v>
      </c>
      <c r="I40" s="1" t="s">
        <v>2331</v>
      </c>
      <c r="J40" s="1" t="s">
        <v>2331</v>
      </c>
      <c r="K40" s="1" t="s">
        <v>2331</v>
      </c>
      <c r="L40" t="s">
        <v>1958</v>
      </c>
      <c r="M40" t="s">
        <v>106</v>
      </c>
      <c r="N40" t="s">
        <v>288</v>
      </c>
      <c r="O40" t="s">
        <v>447</v>
      </c>
      <c r="P40" t="s">
        <v>613</v>
      </c>
    </row>
    <row r="41" spans="5:16" x14ac:dyDescent="0.25">
      <c r="E41" t="s">
        <v>972</v>
      </c>
      <c r="F41" t="s">
        <v>1192</v>
      </c>
      <c r="G41" t="s">
        <v>1353</v>
      </c>
      <c r="H41" t="s">
        <v>1741</v>
      </c>
      <c r="I41" s="1" t="s">
        <v>2331</v>
      </c>
      <c r="J41" s="1" t="s">
        <v>2331</v>
      </c>
      <c r="K41" s="1" t="s">
        <v>2331</v>
      </c>
      <c r="L41" t="s">
        <v>2238</v>
      </c>
      <c r="M41" t="s">
        <v>109</v>
      </c>
      <c r="N41" t="s">
        <v>290</v>
      </c>
      <c r="O41" t="s">
        <v>280</v>
      </c>
      <c r="P41" t="s">
        <v>240</v>
      </c>
    </row>
    <row r="42" spans="5:16" x14ac:dyDescent="0.25">
      <c r="E42" t="s">
        <v>975</v>
      </c>
      <c r="F42" t="s">
        <v>123</v>
      </c>
      <c r="G42" t="s">
        <v>610</v>
      </c>
      <c r="H42" t="s">
        <v>1128</v>
      </c>
      <c r="I42" s="1" t="s">
        <v>2331</v>
      </c>
      <c r="J42" s="1" t="s">
        <v>2331</v>
      </c>
      <c r="K42" s="1" t="s">
        <v>2331</v>
      </c>
      <c r="L42" t="s">
        <v>321</v>
      </c>
      <c r="M42" t="s">
        <v>112</v>
      </c>
      <c r="N42" t="s">
        <v>292</v>
      </c>
      <c r="O42" t="s">
        <v>451</v>
      </c>
      <c r="P42" t="s">
        <v>617</v>
      </c>
    </row>
    <row r="43" spans="5:16" x14ac:dyDescent="0.25">
      <c r="E43" t="s">
        <v>978</v>
      </c>
      <c r="F43" t="s">
        <v>1195</v>
      </c>
      <c r="G43" t="s">
        <v>1356</v>
      </c>
      <c r="H43" t="s">
        <v>929</v>
      </c>
      <c r="I43" s="1" t="s">
        <v>2331</v>
      </c>
      <c r="J43" s="1" t="s">
        <v>2331</v>
      </c>
      <c r="K43" s="1" t="s">
        <v>2331</v>
      </c>
      <c r="L43" t="s">
        <v>2242</v>
      </c>
      <c r="M43" t="s">
        <v>115</v>
      </c>
      <c r="N43" t="s">
        <v>294</v>
      </c>
      <c r="O43" t="s">
        <v>453</v>
      </c>
      <c r="P43" t="s">
        <v>620</v>
      </c>
    </row>
    <row r="44" spans="5:16" x14ac:dyDescent="0.25">
      <c r="E44" t="s">
        <v>980</v>
      </c>
      <c r="F44" t="s">
        <v>1197</v>
      </c>
      <c r="G44" t="s">
        <v>1359</v>
      </c>
      <c r="H44" t="s">
        <v>1744</v>
      </c>
      <c r="I44" s="1" t="s">
        <v>2331</v>
      </c>
      <c r="J44" s="1" t="s">
        <v>2331</v>
      </c>
      <c r="K44" s="1" t="s">
        <v>2331</v>
      </c>
      <c r="L44" t="s">
        <v>2245</v>
      </c>
      <c r="M44" t="s">
        <v>118</v>
      </c>
      <c r="N44" t="s">
        <v>296</v>
      </c>
      <c r="O44" t="s">
        <v>456</v>
      </c>
      <c r="P44" t="s">
        <v>394</v>
      </c>
    </row>
    <row r="45" spans="5:16" x14ac:dyDescent="0.25">
      <c r="E45" t="s">
        <v>672</v>
      </c>
      <c r="F45" t="s">
        <v>1200</v>
      </c>
      <c r="G45" t="s">
        <v>240</v>
      </c>
      <c r="H45" t="s">
        <v>1746</v>
      </c>
      <c r="I45" s="1" t="s">
        <v>2331</v>
      </c>
      <c r="J45" s="1" t="s">
        <v>2331</v>
      </c>
      <c r="K45" s="1" t="s">
        <v>2331</v>
      </c>
      <c r="L45" t="s">
        <v>2248</v>
      </c>
      <c r="M45" t="s">
        <v>121</v>
      </c>
      <c r="N45" t="s">
        <v>298</v>
      </c>
      <c r="O45" t="s">
        <v>458</v>
      </c>
      <c r="P45" t="s">
        <v>242</v>
      </c>
    </row>
    <row r="46" spans="5:16" x14ac:dyDescent="0.25">
      <c r="E46" t="s">
        <v>427</v>
      </c>
      <c r="F46" t="s">
        <v>483</v>
      </c>
      <c r="G46" t="s">
        <v>1362</v>
      </c>
      <c r="H46" t="s">
        <v>1331</v>
      </c>
      <c r="I46" s="1" t="s">
        <v>2331</v>
      </c>
      <c r="J46" s="1" t="s">
        <v>2331</v>
      </c>
      <c r="K46" s="1" t="s">
        <v>2331</v>
      </c>
      <c r="L46" t="s">
        <v>2250</v>
      </c>
      <c r="M46" t="s">
        <v>123</v>
      </c>
      <c r="N46" t="s">
        <v>301</v>
      </c>
      <c r="O46" t="s">
        <v>461</v>
      </c>
      <c r="P46" t="s">
        <v>625</v>
      </c>
    </row>
    <row r="47" spans="5:16" x14ac:dyDescent="0.25">
      <c r="E47" t="s">
        <v>433</v>
      </c>
      <c r="F47" t="s">
        <v>310</v>
      </c>
      <c r="G47" t="s">
        <v>1365</v>
      </c>
      <c r="H47" t="s">
        <v>1749</v>
      </c>
      <c r="I47" s="1" t="s">
        <v>2331</v>
      </c>
      <c r="J47" s="1" t="s">
        <v>2331</v>
      </c>
      <c r="K47" s="1" t="s">
        <v>2331</v>
      </c>
      <c r="L47" t="s">
        <v>2252</v>
      </c>
      <c r="M47" t="s">
        <v>125</v>
      </c>
      <c r="N47" t="s">
        <v>304</v>
      </c>
      <c r="O47" t="s">
        <v>464</v>
      </c>
      <c r="P47" t="s">
        <v>628</v>
      </c>
    </row>
    <row r="48" spans="5:16" x14ac:dyDescent="0.25">
      <c r="E48" t="s">
        <v>985</v>
      </c>
      <c r="F48" t="s">
        <v>1202</v>
      </c>
      <c r="G48" t="s">
        <v>617</v>
      </c>
      <c r="H48" t="s">
        <v>33</v>
      </c>
      <c r="I48" s="1" t="s">
        <v>2331</v>
      </c>
      <c r="J48" s="1" t="s">
        <v>2331</v>
      </c>
      <c r="K48" s="1" t="s">
        <v>2331</v>
      </c>
      <c r="L48" t="s">
        <v>2254</v>
      </c>
      <c r="M48" t="s">
        <v>127</v>
      </c>
      <c r="N48" t="s">
        <v>307</v>
      </c>
      <c r="O48" t="s">
        <v>467</v>
      </c>
      <c r="P48" t="s">
        <v>631</v>
      </c>
    </row>
    <row r="49" spans="5:16" x14ac:dyDescent="0.25">
      <c r="E49" t="s">
        <v>988</v>
      </c>
      <c r="F49" t="s">
        <v>1205</v>
      </c>
      <c r="G49" t="s">
        <v>394</v>
      </c>
      <c r="H49" t="s">
        <v>1752</v>
      </c>
      <c r="I49" s="1" t="s">
        <v>2331</v>
      </c>
      <c r="J49" s="1" t="s">
        <v>2331</v>
      </c>
      <c r="K49" s="1" t="s">
        <v>2331</v>
      </c>
      <c r="L49" t="s">
        <v>2257</v>
      </c>
      <c r="M49" t="s">
        <v>129</v>
      </c>
      <c r="N49" t="s">
        <v>310</v>
      </c>
      <c r="O49" t="s">
        <v>470</v>
      </c>
      <c r="P49" t="s">
        <v>633</v>
      </c>
    </row>
    <row r="50" spans="5:16" x14ac:dyDescent="0.25">
      <c r="E50" t="s">
        <v>439</v>
      </c>
      <c r="F50" t="s">
        <v>1208</v>
      </c>
      <c r="G50" t="s">
        <v>625</v>
      </c>
      <c r="H50" t="s">
        <v>1754</v>
      </c>
      <c r="I50" s="1" t="s">
        <v>2331</v>
      </c>
      <c r="J50" s="1" t="s">
        <v>2331</v>
      </c>
      <c r="K50" s="1" t="s">
        <v>2331</v>
      </c>
      <c r="L50" t="s">
        <v>2260</v>
      </c>
      <c r="M50" t="s">
        <v>131</v>
      </c>
      <c r="N50" t="s">
        <v>312</v>
      </c>
      <c r="O50" t="s">
        <v>473</v>
      </c>
      <c r="P50" t="s">
        <v>636</v>
      </c>
    </row>
    <row r="51" spans="5:16" x14ac:dyDescent="0.25">
      <c r="E51" t="s">
        <v>442</v>
      </c>
      <c r="F51" t="s">
        <v>1211</v>
      </c>
      <c r="G51" t="s">
        <v>1369</v>
      </c>
      <c r="H51" t="s">
        <v>1756</v>
      </c>
      <c r="I51" s="1" t="s">
        <v>2331</v>
      </c>
      <c r="J51" s="1" t="s">
        <v>2331</v>
      </c>
      <c r="K51" s="1" t="s">
        <v>2331</v>
      </c>
      <c r="L51" t="s">
        <v>2263</v>
      </c>
      <c r="M51" t="s">
        <v>134</v>
      </c>
      <c r="N51" t="s">
        <v>314</v>
      </c>
      <c r="O51" t="s">
        <v>475</v>
      </c>
      <c r="P51" t="s">
        <v>638</v>
      </c>
    </row>
    <row r="52" spans="5:16" x14ac:dyDescent="0.25">
      <c r="E52" t="s">
        <v>445</v>
      </c>
      <c r="F52" t="s">
        <v>1214</v>
      </c>
      <c r="G52" t="s">
        <v>1371</v>
      </c>
      <c r="H52" t="s">
        <v>1758</v>
      </c>
      <c r="I52" s="1" t="s">
        <v>2331</v>
      </c>
      <c r="J52" s="1" t="s">
        <v>2331</v>
      </c>
      <c r="K52" s="1" t="s">
        <v>2331</v>
      </c>
      <c r="L52" t="s">
        <v>2266</v>
      </c>
      <c r="M52" t="s">
        <v>136</v>
      </c>
      <c r="N52" t="s">
        <v>316</v>
      </c>
      <c r="O52" t="s">
        <v>478</v>
      </c>
      <c r="P52" t="s">
        <v>641</v>
      </c>
    </row>
    <row r="53" spans="5:16" x14ac:dyDescent="0.25">
      <c r="E53" t="s">
        <v>994</v>
      </c>
      <c r="F53" t="s">
        <v>1217</v>
      </c>
      <c r="G53" t="s">
        <v>1373</v>
      </c>
      <c r="H53" t="s">
        <v>1760</v>
      </c>
      <c r="I53" s="1" t="s">
        <v>2331</v>
      </c>
      <c r="J53" s="1" t="s">
        <v>2331</v>
      </c>
      <c r="K53" s="1" t="s">
        <v>2331</v>
      </c>
      <c r="L53" t="s">
        <v>2269</v>
      </c>
      <c r="M53" t="s">
        <v>139</v>
      </c>
      <c r="N53" t="s">
        <v>318</v>
      </c>
      <c r="O53" t="s">
        <v>483</v>
      </c>
      <c r="P53" t="s">
        <v>644</v>
      </c>
    </row>
    <row r="54" spans="5:16" x14ac:dyDescent="0.25">
      <c r="E54" t="s">
        <v>447</v>
      </c>
      <c r="F54" t="s">
        <v>1220</v>
      </c>
      <c r="G54" t="s">
        <v>1376</v>
      </c>
      <c r="H54" t="s">
        <v>1762</v>
      </c>
      <c r="I54" s="1" t="s">
        <v>2331</v>
      </c>
      <c r="J54" s="1" t="s">
        <v>2331</v>
      </c>
      <c r="K54" s="1" t="s">
        <v>2331</v>
      </c>
      <c r="L54" t="s">
        <v>2271</v>
      </c>
      <c r="M54" t="s">
        <v>141</v>
      </c>
      <c r="N54" t="s">
        <v>321</v>
      </c>
      <c r="O54" t="s">
        <v>486</v>
      </c>
      <c r="P54" t="s">
        <v>646</v>
      </c>
    </row>
    <row r="55" spans="5:16" x14ac:dyDescent="0.25">
      <c r="E55" t="s">
        <v>451</v>
      </c>
      <c r="F55" t="s">
        <v>1066</v>
      </c>
      <c r="G55" t="s">
        <v>1378</v>
      </c>
      <c r="H55" t="s">
        <v>1764</v>
      </c>
      <c r="I55" s="1" t="s">
        <v>2331</v>
      </c>
      <c r="J55" s="1" t="s">
        <v>2331</v>
      </c>
      <c r="K55" s="1" t="s">
        <v>2331</v>
      </c>
      <c r="L55" t="s">
        <v>2273</v>
      </c>
      <c r="M55" t="s">
        <v>144</v>
      </c>
      <c r="N55" t="s">
        <v>324</v>
      </c>
      <c r="O55" t="s">
        <v>489</v>
      </c>
      <c r="P55" t="s">
        <v>649</v>
      </c>
    </row>
    <row r="56" spans="5:16" x14ac:dyDescent="0.25">
      <c r="E56" t="s">
        <v>998</v>
      </c>
      <c r="F56" t="s">
        <v>1224</v>
      </c>
      <c r="G56" t="s">
        <v>1381</v>
      </c>
      <c r="H56" t="s">
        <v>935</v>
      </c>
      <c r="I56" s="1" t="s">
        <v>2331</v>
      </c>
      <c r="J56" s="1" t="s">
        <v>2331</v>
      </c>
      <c r="K56" s="1" t="s">
        <v>2331</v>
      </c>
      <c r="L56" t="s">
        <v>2276</v>
      </c>
      <c r="M56" t="s">
        <v>147</v>
      </c>
      <c r="N56" t="s">
        <v>326</v>
      </c>
      <c r="O56" t="s">
        <v>491</v>
      </c>
      <c r="P56" t="s">
        <v>652</v>
      </c>
    </row>
    <row r="57" spans="5:16" x14ac:dyDescent="0.25">
      <c r="E57" t="s">
        <v>715</v>
      </c>
      <c r="F57" t="s">
        <v>1226</v>
      </c>
      <c r="G57" t="s">
        <v>1383</v>
      </c>
      <c r="H57" t="s">
        <v>1767</v>
      </c>
      <c r="I57" s="1" t="s">
        <v>2331</v>
      </c>
      <c r="J57" s="1" t="s">
        <v>2331</v>
      </c>
      <c r="K57" s="1" t="s">
        <v>2331</v>
      </c>
      <c r="L57" t="s">
        <v>2279</v>
      </c>
      <c r="M57" t="s">
        <v>149</v>
      </c>
      <c r="N57" t="s">
        <v>329</v>
      </c>
      <c r="O57" t="s">
        <v>493</v>
      </c>
      <c r="P57" t="s">
        <v>415</v>
      </c>
    </row>
    <row r="58" spans="5:16" x14ac:dyDescent="0.25">
      <c r="E58" t="s">
        <v>464</v>
      </c>
      <c r="F58" t="s">
        <v>1229</v>
      </c>
      <c r="G58" t="s">
        <v>1386</v>
      </c>
      <c r="H58" t="s">
        <v>1770</v>
      </c>
      <c r="I58" s="1" t="s">
        <v>2331</v>
      </c>
      <c r="J58" s="1" t="s">
        <v>2331</v>
      </c>
      <c r="K58" s="1" t="s">
        <v>2331</v>
      </c>
      <c r="L58" t="s">
        <v>2282</v>
      </c>
      <c r="M58" t="s">
        <v>152</v>
      </c>
      <c r="N58" t="s">
        <v>332</v>
      </c>
      <c r="O58" t="s">
        <v>495</v>
      </c>
      <c r="P58" t="s">
        <v>654</v>
      </c>
    </row>
    <row r="59" spans="5:16" x14ac:dyDescent="0.25">
      <c r="E59" t="s">
        <v>467</v>
      </c>
      <c r="F59" t="s">
        <v>1232</v>
      </c>
      <c r="G59" t="s">
        <v>1389</v>
      </c>
      <c r="H59" t="s">
        <v>1772</v>
      </c>
      <c r="I59" s="1" t="s">
        <v>2331</v>
      </c>
      <c r="J59" s="1" t="s">
        <v>2331</v>
      </c>
      <c r="K59" s="1" t="s">
        <v>2331</v>
      </c>
      <c r="L59" t="s">
        <v>2285</v>
      </c>
      <c r="M59" t="s">
        <v>158</v>
      </c>
      <c r="N59" t="s">
        <v>334</v>
      </c>
      <c r="O59" t="s">
        <v>497</v>
      </c>
      <c r="P59" t="s">
        <v>656</v>
      </c>
    </row>
    <row r="60" spans="5:16" x14ac:dyDescent="0.25">
      <c r="E60" t="s">
        <v>1004</v>
      </c>
      <c r="F60" t="s">
        <v>1234</v>
      </c>
      <c r="G60" t="s">
        <v>1164</v>
      </c>
      <c r="H60" t="s">
        <v>1774</v>
      </c>
      <c r="I60" s="1" t="s">
        <v>2331</v>
      </c>
      <c r="J60" s="1" t="s">
        <v>2331</v>
      </c>
      <c r="K60" s="1" t="s">
        <v>2331</v>
      </c>
      <c r="L60" t="s">
        <v>2288</v>
      </c>
      <c r="M60" t="s">
        <v>161</v>
      </c>
      <c r="N60" t="s">
        <v>337</v>
      </c>
      <c r="O60" t="s">
        <v>500</v>
      </c>
      <c r="P60" t="s">
        <v>257</v>
      </c>
    </row>
    <row r="61" spans="5:16" x14ac:dyDescent="0.25">
      <c r="E61" t="s">
        <v>1006</v>
      </c>
      <c r="F61" t="s">
        <v>1237</v>
      </c>
      <c r="G61" t="s">
        <v>1392</v>
      </c>
      <c r="H61" t="s">
        <v>1777</v>
      </c>
      <c r="I61" s="1" t="s">
        <v>2331</v>
      </c>
      <c r="J61" s="1" t="s">
        <v>2331</v>
      </c>
      <c r="K61" s="1" t="s">
        <v>2331</v>
      </c>
      <c r="L61" t="s">
        <v>2291</v>
      </c>
      <c r="M61" t="s">
        <v>164</v>
      </c>
      <c r="N61" t="s">
        <v>339</v>
      </c>
      <c r="O61" t="s">
        <v>503</v>
      </c>
      <c r="P61" t="s">
        <v>660</v>
      </c>
    </row>
    <row r="62" spans="5:16" x14ac:dyDescent="0.25">
      <c r="E62" t="s">
        <v>1009</v>
      </c>
      <c r="F62" t="s">
        <v>820</v>
      </c>
      <c r="G62" t="s">
        <v>1395</v>
      </c>
      <c r="H62" t="s">
        <v>583</v>
      </c>
      <c r="I62" s="1" t="s">
        <v>2331</v>
      </c>
      <c r="J62" s="1" t="s">
        <v>2331</v>
      </c>
      <c r="K62" s="1" t="s">
        <v>2331</v>
      </c>
      <c r="L62" s="1" t="s">
        <v>2331</v>
      </c>
      <c r="M62" t="s">
        <v>167</v>
      </c>
      <c r="N62" t="s">
        <v>342</v>
      </c>
      <c r="O62" t="s">
        <v>506</v>
      </c>
      <c r="P62" t="s">
        <v>663</v>
      </c>
    </row>
    <row r="63" spans="5:16" x14ac:dyDescent="0.25">
      <c r="E63" t="s">
        <v>1011</v>
      </c>
      <c r="F63" t="s">
        <v>506</v>
      </c>
      <c r="G63" t="s">
        <v>1398</v>
      </c>
      <c r="H63" t="s">
        <v>1336</v>
      </c>
      <c r="I63" s="1" t="s">
        <v>2331</v>
      </c>
      <c r="J63" s="1" t="s">
        <v>2331</v>
      </c>
      <c r="K63" s="1" t="s">
        <v>2331</v>
      </c>
      <c r="L63" s="1" t="s">
        <v>2331</v>
      </c>
      <c r="M63" t="s">
        <v>170</v>
      </c>
      <c r="N63" t="s">
        <v>344</v>
      </c>
      <c r="O63" t="s">
        <v>509</v>
      </c>
      <c r="P63" t="s">
        <v>666</v>
      </c>
    </row>
    <row r="64" spans="5:16" x14ac:dyDescent="0.25">
      <c r="E64" t="s">
        <v>1013</v>
      </c>
      <c r="F64" t="s">
        <v>509</v>
      </c>
      <c r="G64" t="s">
        <v>1401</v>
      </c>
      <c r="H64" t="s">
        <v>938</v>
      </c>
      <c r="I64" s="1" t="s">
        <v>2331</v>
      </c>
      <c r="J64" s="1" t="s">
        <v>2331</v>
      </c>
      <c r="K64" s="1" t="s">
        <v>2331</v>
      </c>
      <c r="L64" s="1" t="s">
        <v>2331</v>
      </c>
      <c r="M64" t="s">
        <v>172</v>
      </c>
      <c r="N64" t="s">
        <v>347</v>
      </c>
      <c r="O64" t="s">
        <v>512</v>
      </c>
      <c r="P64" t="s">
        <v>669</v>
      </c>
    </row>
    <row r="65" spans="5:16" x14ac:dyDescent="0.25">
      <c r="E65" t="s">
        <v>1016</v>
      </c>
      <c r="F65" t="s">
        <v>1241</v>
      </c>
      <c r="G65" t="s">
        <v>646</v>
      </c>
      <c r="H65" t="s">
        <v>1782</v>
      </c>
      <c r="I65" s="1" t="s">
        <v>2331</v>
      </c>
      <c r="J65" s="1" t="s">
        <v>2331</v>
      </c>
      <c r="K65" s="1" t="s">
        <v>2331</v>
      </c>
      <c r="L65" s="1" t="s">
        <v>2331</v>
      </c>
      <c r="M65" t="s">
        <v>174</v>
      </c>
      <c r="N65" t="s">
        <v>349</v>
      </c>
      <c r="O65" t="s">
        <v>515</v>
      </c>
      <c r="P65" t="s">
        <v>672</v>
      </c>
    </row>
    <row r="66" spans="5:16" x14ac:dyDescent="0.25">
      <c r="E66" t="s">
        <v>1018</v>
      </c>
      <c r="F66" t="s">
        <v>1084</v>
      </c>
      <c r="G66" t="s">
        <v>1405</v>
      </c>
      <c r="H66" t="s">
        <v>1784</v>
      </c>
      <c r="I66" s="1" t="s">
        <v>2331</v>
      </c>
      <c r="J66" s="1" t="s">
        <v>2331</v>
      </c>
      <c r="K66" s="1" t="s">
        <v>2331</v>
      </c>
      <c r="L66" s="1" t="s">
        <v>2331</v>
      </c>
      <c r="M66" t="s">
        <v>176</v>
      </c>
      <c r="N66" t="s">
        <v>352</v>
      </c>
      <c r="O66" t="s">
        <v>344</v>
      </c>
      <c r="P66" t="s">
        <v>675</v>
      </c>
    </row>
    <row r="67" spans="5:16" x14ac:dyDescent="0.25">
      <c r="E67" t="s">
        <v>1021</v>
      </c>
      <c r="F67" t="s">
        <v>1245</v>
      </c>
      <c r="G67" t="s">
        <v>1407</v>
      </c>
      <c r="H67" t="s">
        <v>1787</v>
      </c>
      <c r="I67" s="1" t="s">
        <v>2331</v>
      </c>
      <c r="J67" s="1" t="s">
        <v>2331</v>
      </c>
      <c r="K67" s="1" t="s">
        <v>2331</v>
      </c>
      <c r="L67" s="1" t="s">
        <v>2331</v>
      </c>
      <c r="M67" t="s">
        <v>179</v>
      </c>
      <c r="N67" t="s">
        <v>355</v>
      </c>
      <c r="O67" t="s">
        <v>518</v>
      </c>
      <c r="P67" t="s">
        <v>677</v>
      </c>
    </row>
    <row r="68" spans="5:16" x14ac:dyDescent="0.25">
      <c r="E68" t="s">
        <v>728</v>
      </c>
      <c r="F68" t="s">
        <v>1247</v>
      </c>
      <c r="G68" t="s">
        <v>1409</v>
      </c>
      <c r="H68" t="s">
        <v>941</v>
      </c>
      <c r="I68" s="1" t="s">
        <v>2331</v>
      </c>
      <c r="J68" s="1" t="s">
        <v>2331</v>
      </c>
      <c r="K68" s="1" t="s">
        <v>2331</v>
      </c>
      <c r="L68" s="1" t="s">
        <v>2331</v>
      </c>
      <c r="M68" t="s">
        <v>181</v>
      </c>
      <c r="N68" s="1" t="s">
        <v>2331</v>
      </c>
      <c r="O68" t="s">
        <v>521</v>
      </c>
      <c r="P68" t="s">
        <v>679</v>
      </c>
    </row>
    <row r="69" spans="5:16" x14ac:dyDescent="0.25">
      <c r="E69" t="s">
        <v>1025</v>
      </c>
      <c r="F69" t="s">
        <v>1250</v>
      </c>
      <c r="G69" t="s">
        <v>418</v>
      </c>
      <c r="H69" t="s">
        <v>586</v>
      </c>
      <c r="I69" s="1" t="s">
        <v>2331</v>
      </c>
      <c r="J69" s="1" t="s">
        <v>2331</v>
      </c>
      <c r="K69" s="1" t="s">
        <v>2331</v>
      </c>
      <c r="L69" s="1" t="s">
        <v>2331</v>
      </c>
      <c r="M69" t="s">
        <v>183</v>
      </c>
      <c r="N69" s="1" t="s">
        <v>2331</v>
      </c>
      <c r="O69" s="1" t="s">
        <v>2331</v>
      </c>
      <c r="P69" t="s">
        <v>682</v>
      </c>
    </row>
    <row r="70" spans="5:16" x14ac:dyDescent="0.25">
      <c r="E70" t="s">
        <v>1027</v>
      </c>
      <c r="F70" t="s">
        <v>1253</v>
      </c>
      <c r="G70" t="s">
        <v>656</v>
      </c>
      <c r="H70" t="s">
        <v>221</v>
      </c>
      <c r="I70" s="1" t="s">
        <v>2331</v>
      </c>
      <c r="J70" s="1" t="s">
        <v>2331</v>
      </c>
      <c r="K70" s="1" t="s">
        <v>2331</v>
      </c>
      <c r="L70" s="1" t="s">
        <v>2331</v>
      </c>
      <c r="M70" t="s">
        <v>186</v>
      </c>
      <c r="N70" s="1" t="s">
        <v>2331</v>
      </c>
      <c r="O70" s="1" t="s">
        <v>2331</v>
      </c>
      <c r="P70" t="s">
        <v>685</v>
      </c>
    </row>
    <row r="71" spans="5:16" x14ac:dyDescent="0.25">
      <c r="E71" t="s">
        <v>1030</v>
      </c>
      <c r="F71" t="s">
        <v>344</v>
      </c>
      <c r="G71" t="s">
        <v>660</v>
      </c>
      <c r="H71" t="s">
        <v>593</v>
      </c>
      <c r="I71" s="1" t="s">
        <v>2331</v>
      </c>
      <c r="J71" s="1" t="s">
        <v>2331</v>
      </c>
      <c r="K71" s="1" t="s">
        <v>2331</v>
      </c>
      <c r="L71" s="1" t="s">
        <v>2331</v>
      </c>
      <c r="M71" t="s">
        <v>188</v>
      </c>
      <c r="N71" s="1" t="s">
        <v>2331</v>
      </c>
      <c r="O71" s="1" t="s">
        <v>2331</v>
      </c>
      <c r="P71" t="s">
        <v>688</v>
      </c>
    </row>
    <row r="72" spans="5:16" x14ac:dyDescent="0.25">
      <c r="E72" t="s">
        <v>1032</v>
      </c>
      <c r="F72" t="s">
        <v>857</v>
      </c>
      <c r="G72" t="s">
        <v>1413</v>
      </c>
      <c r="H72" t="s">
        <v>229</v>
      </c>
      <c r="I72" s="1" t="s">
        <v>2331</v>
      </c>
      <c r="J72" s="1" t="s">
        <v>2331</v>
      </c>
      <c r="K72" s="1" t="s">
        <v>2331</v>
      </c>
      <c r="L72" s="1" t="s">
        <v>2331</v>
      </c>
      <c r="M72" t="s">
        <v>191</v>
      </c>
      <c r="N72" s="1" t="s">
        <v>2331</v>
      </c>
      <c r="O72" s="1" t="s">
        <v>2331</v>
      </c>
      <c r="P72" t="s">
        <v>271</v>
      </c>
    </row>
    <row r="73" spans="5:16" x14ac:dyDescent="0.25">
      <c r="E73" t="s">
        <v>1034</v>
      </c>
      <c r="F73" t="s">
        <v>1101</v>
      </c>
      <c r="G73" t="s">
        <v>421</v>
      </c>
      <c r="H73" t="s">
        <v>1791</v>
      </c>
      <c r="I73" s="1" t="s">
        <v>2331</v>
      </c>
      <c r="J73" s="1" t="s">
        <v>2331</v>
      </c>
      <c r="K73" s="1" t="s">
        <v>2331</v>
      </c>
      <c r="L73" s="1" t="s">
        <v>2331</v>
      </c>
      <c r="M73" t="s">
        <v>194</v>
      </c>
      <c r="N73" s="1" t="s">
        <v>2331</v>
      </c>
      <c r="O73" s="1" t="s">
        <v>2331</v>
      </c>
      <c r="P73" t="s">
        <v>447</v>
      </c>
    </row>
    <row r="74" spans="5:16" x14ac:dyDescent="0.25">
      <c r="E74" t="s">
        <v>1037</v>
      </c>
      <c r="F74" t="s">
        <v>1258</v>
      </c>
      <c r="G74" t="s">
        <v>424</v>
      </c>
      <c r="H74" t="s">
        <v>1794</v>
      </c>
      <c r="I74" s="1" t="s">
        <v>2331</v>
      </c>
      <c r="J74" s="1" t="s">
        <v>2331</v>
      </c>
      <c r="K74" s="1" t="s">
        <v>2331</v>
      </c>
      <c r="L74" s="1" t="s">
        <v>2331</v>
      </c>
      <c r="M74" t="s">
        <v>196</v>
      </c>
      <c r="N74" s="1" t="s">
        <v>2331</v>
      </c>
      <c r="O74" s="1" t="s">
        <v>2331</v>
      </c>
      <c r="P74" t="s">
        <v>693</v>
      </c>
    </row>
    <row r="75" spans="5:16" x14ac:dyDescent="0.25">
      <c r="E75" t="s">
        <v>1040</v>
      </c>
      <c r="F75" t="s">
        <v>1260</v>
      </c>
      <c r="G75" t="s">
        <v>1418</v>
      </c>
      <c r="H75" t="s">
        <v>1796</v>
      </c>
      <c r="I75" s="1" t="s">
        <v>2331</v>
      </c>
      <c r="J75" s="1" t="s">
        <v>2331</v>
      </c>
      <c r="K75" s="1" t="s">
        <v>2331</v>
      </c>
      <c r="L75" s="1" t="s">
        <v>2331</v>
      </c>
      <c r="M75" s="1" t="s">
        <v>2331</v>
      </c>
      <c r="N75" s="1" t="s">
        <v>2331</v>
      </c>
      <c r="O75" s="1" t="s">
        <v>2331</v>
      </c>
      <c r="P75" t="s">
        <v>280</v>
      </c>
    </row>
    <row r="76" spans="5:16" x14ac:dyDescent="0.25">
      <c r="E76" t="s">
        <v>1043</v>
      </c>
      <c r="F76" t="s">
        <v>1263</v>
      </c>
      <c r="G76" t="s">
        <v>1420</v>
      </c>
      <c r="H76" t="s">
        <v>383</v>
      </c>
      <c r="I76" s="1" t="s">
        <v>2331</v>
      </c>
      <c r="J76" s="1" t="s">
        <v>2331</v>
      </c>
      <c r="K76" s="1" t="s">
        <v>2331</v>
      </c>
      <c r="L76" s="1" t="s">
        <v>2331</v>
      </c>
      <c r="M76" s="1" t="s">
        <v>2331</v>
      </c>
      <c r="N76" s="1" t="s">
        <v>2331</v>
      </c>
      <c r="O76" s="1" t="s">
        <v>2331</v>
      </c>
      <c r="P76" t="s">
        <v>697</v>
      </c>
    </row>
    <row r="77" spans="5:16" x14ac:dyDescent="0.25">
      <c r="E77" t="s">
        <v>1045</v>
      </c>
      <c r="F77" t="s">
        <v>194</v>
      </c>
      <c r="G77" t="s">
        <v>1422</v>
      </c>
      <c r="H77" t="s">
        <v>1799</v>
      </c>
      <c r="I77" s="1" t="s">
        <v>2331</v>
      </c>
      <c r="J77" s="1" t="s">
        <v>2331</v>
      </c>
      <c r="K77" s="1" t="s">
        <v>2331</v>
      </c>
      <c r="L77" s="1" t="s">
        <v>2331</v>
      </c>
      <c r="M77" s="1" t="s">
        <v>2331</v>
      </c>
      <c r="N77" s="1" t="s">
        <v>2331</v>
      </c>
      <c r="O77" s="1" t="s">
        <v>2331</v>
      </c>
      <c r="P77" t="s">
        <v>700</v>
      </c>
    </row>
    <row r="78" spans="5:16" x14ac:dyDescent="0.25">
      <c r="E78" t="s">
        <v>1048</v>
      </c>
      <c r="F78" t="s">
        <v>1267</v>
      </c>
      <c r="G78" t="s">
        <v>1425</v>
      </c>
      <c r="H78" t="s">
        <v>69</v>
      </c>
      <c r="I78" s="1" t="s">
        <v>2331</v>
      </c>
      <c r="J78" s="1" t="s">
        <v>2331</v>
      </c>
      <c r="K78" s="1" t="s">
        <v>2331</v>
      </c>
      <c r="L78" s="1" t="s">
        <v>2331</v>
      </c>
      <c r="M78" s="1" t="s">
        <v>2331</v>
      </c>
      <c r="N78" s="1" t="s">
        <v>2331</v>
      </c>
      <c r="O78" s="1" t="s">
        <v>2331</v>
      </c>
      <c r="P78" t="s">
        <v>702</v>
      </c>
    </row>
    <row r="79" spans="5:16" x14ac:dyDescent="0.25">
      <c r="E79" t="s">
        <v>314</v>
      </c>
      <c r="F79" t="s">
        <v>1269</v>
      </c>
      <c r="G79" t="s">
        <v>1428</v>
      </c>
      <c r="H79" t="s">
        <v>1803</v>
      </c>
      <c r="I79" s="1" t="s">
        <v>2331</v>
      </c>
      <c r="J79" s="1" t="s">
        <v>2331</v>
      </c>
      <c r="K79" s="1" t="s">
        <v>2331</v>
      </c>
      <c r="L79" s="1" t="s">
        <v>2331</v>
      </c>
      <c r="M79" s="1" t="s">
        <v>2331</v>
      </c>
      <c r="N79" s="1" t="s">
        <v>2331</v>
      </c>
      <c r="O79" s="1" t="s">
        <v>2331</v>
      </c>
      <c r="P79" t="s">
        <v>705</v>
      </c>
    </row>
    <row r="80" spans="5:16" x14ac:dyDescent="0.25">
      <c r="E80" t="s">
        <v>1052</v>
      </c>
      <c r="F80" t="s">
        <v>1271</v>
      </c>
      <c r="G80" t="s">
        <v>685</v>
      </c>
      <c r="H80" t="s">
        <v>394</v>
      </c>
      <c r="I80" s="1" t="s">
        <v>2331</v>
      </c>
      <c r="J80" s="1" t="s">
        <v>2331</v>
      </c>
      <c r="K80" s="1" t="s">
        <v>2331</v>
      </c>
      <c r="L80" s="1" t="s">
        <v>2331</v>
      </c>
      <c r="M80" s="1" t="s">
        <v>2331</v>
      </c>
      <c r="N80" s="1" t="s">
        <v>2331</v>
      </c>
      <c r="O80" s="1" t="s">
        <v>2331</v>
      </c>
      <c r="P80" t="s">
        <v>708</v>
      </c>
    </row>
    <row r="81" spans="5:16" x14ac:dyDescent="0.25">
      <c r="E81" t="s">
        <v>1055</v>
      </c>
      <c r="F81" t="s">
        <v>1274</v>
      </c>
      <c r="G81" t="s">
        <v>1431</v>
      </c>
      <c r="H81" t="s">
        <v>242</v>
      </c>
      <c r="I81" s="1" t="s">
        <v>2331</v>
      </c>
      <c r="J81" s="1" t="s">
        <v>2331</v>
      </c>
      <c r="K81" s="1" t="s">
        <v>2331</v>
      </c>
      <c r="L81" s="1" t="s">
        <v>2331</v>
      </c>
      <c r="M81" s="1" t="s">
        <v>2331</v>
      </c>
      <c r="N81" s="1" t="s">
        <v>2331</v>
      </c>
      <c r="O81" s="1" t="s">
        <v>2331</v>
      </c>
      <c r="P81" t="s">
        <v>710</v>
      </c>
    </row>
    <row r="82" spans="5:16" x14ac:dyDescent="0.25">
      <c r="E82" t="s">
        <v>1057</v>
      </c>
      <c r="F82" s="1" t="s">
        <v>2331</v>
      </c>
      <c r="G82" t="s">
        <v>1433</v>
      </c>
      <c r="H82" t="s">
        <v>625</v>
      </c>
      <c r="I82" s="1" t="s">
        <v>2331</v>
      </c>
      <c r="J82" s="1" t="s">
        <v>2331</v>
      </c>
      <c r="K82" s="1" t="s">
        <v>2331</v>
      </c>
      <c r="L82" s="1" t="s">
        <v>2331</v>
      </c>
      <c r="M82" s="1" t="s">
        <v>2331</v>
      </c>
      <c r="N82" s="1" t="s">
        <v>2331</v>
      </c>
      <c r="O82" s="1" t="s">
        <v>2331</v>
      </c>
      <c r="P82" t="s">
        <v>712</v>
      </c>
    </row>
    <row r="83" spans="5:16" x14ac:dyDescent="0.25">
      <c r="E83" t="s">
        <v>1060</v>
      </c>
      <c r="F83" s="1" t="s">
        <v>2331</v>
      </c>
      <c r="G83" t="s">
        <v>1435</v>
      </c>
      <c r="H83" t="s">
        <v>1806</v>
      </c>
      <c r="I83" s="1" t="s">
        <v>2331</v>
      </c>
      <c r="J83" s="1" t="s">
        <v>2331</v>
      </c>
      <c r="K83" s="1" t="s">
        <v>2331</v>
      </c>
      <c r="L83" s="1" t="s">
        <v>2331</v>
      </c>
      <c r="M83" s="1" t="s">
        <v>2331</v>
      </c>
      <c r="N83" s="1" t="s">
        <v>2331</v>
      </c>
      <c r="O83" s="1" t="s">
        <v>2331</v>
      </c>
      <c r="P83" t="s">
        <v>109</v>
      </c>
    </row>
    <row r="84" spans="5:16" x14ac:dyDescent="0.25">
      <c r="E84" t="s">
        <v>1063</v>
      </c>
      <c r="F84" s="1" t="s">
        <v>2331</v>
      </c>
      <c r="G84" t="s">
        <v>1437</v>
      </c>
      <c r="H84" t="s">
        <v>1809</v>
      </c>
      <c r="I84" s="1" t="s">
        <v>2331</v>
      </c>
      <c r="J84" s="1" t="s">
        <v>2331</v>
      </c>
      <c r="K84" s="1" t="s">
        <v>2331</v>
      </c>
      <c r="L84" s="1" t="s">
        <v>2331</v>
      </c>
      <c r="M84" s="1" t="s">
        <v>2331</v>
      </c>
      <c r="N84" s="1" t="s">
        <v>2331</v>
      </c>
      <c r="O84" s="1" t="s">
        <v>2331</v>
      </c>
      <c r="P84" t="s">
        <v>715</v>
      </c>
    </row>
    <row r="85" spans="5:16" x14ac:dyDescent="0.25">
      <c r="E85" t="s">
        <v>1066</v>
      </c>
      <c r="F85" s="1" t="s">
        <v>2331</v>
      </c>
      <c r="G85" t="s">
        <v>988</v>
      </c>
      <c r="H85" t="s">
        <v>1811</v>
      </c>
      <c r="I85" s="1" t="s">
        <v>2331</v>
      </c>
      <c r="J85" s="1" t="s">
        <v>2331</v>
      </c>
      <c r="K85" s="1" t="s">
        <v>2331</v>
      </c>
      <c r="L85" s="1" t="s">
        <v>2331</v>
      </c>
      <c r="M85" s="1" t="s">
        <v>2331</v>
      </c>
      <c r="N85" s="1" t="s">
        <v>2331</v>
      </c>
      <c r="O85" s="1" t="s">
        <v>2331</v>
      </c>
      <c r="P85" t="s">
        <v>717</v>
      </c>
    </row>
    <row r="86" spans="5:16" x14ac:dyDescent="0.25">
      <c r="E86" t="s">
        <v>1069</v>
      </c>
      <c r="F86" s="1" t="s">
        <v>2331</v>
      </c>
      <c r="G86" t="s">
        <v>442</v>
      </c>
      <c r="H86" t="s">
        <v>1813</v>
      </c>
      <c r="I86" s="1" t="s">
        <v>2331</v>
      </c>
      <c r="J86" s="1" t="s">
        <v>2331</v>
      </c>
      <c r="K86" s="1" t="s">
        <v>2331</v>
      </c>
      <c r="L86" s="1" t="s">
        <v>2331</v>
      </c>
      <c r="M86" s="1" t="s">
        <v>2331</v>
      </c>
      <c r="N86" s="1" t="s">
        <v>2331</v>
      </c>
      <c r="O86" s="1" t="s">
        <v>2331</v>
      </c>
      <c r="P86" t="s">
        <v>464</v>
      </c>
    </row>
    <row r="87" spans="5:16" x14ac:dyDescent="0.25">
      <c r="E87" t="s">
        <v>802</v>
      </c>
      <c r="F87" s="1" t="s">
        <v>2331</v>
      </c>
      <c r="G87" t="s">
        <v>1440</v>
      </c>
      <c r="H87" t="s">
        <v>1815</v>
      </c>
      <c r="I87" s="1" t="s">
        <v>2331</v>
      </c>
      <c r="J87" s="1" t="s">
        <v>2331</v>
      </c>
      <c r="K87" s="1" t="s">
        <v>2331</v>
      </c>
      <c r="L87" s="1" t="s">
        <v>2331</v>
      </c>
      <c r="M87" s="1" t="s">
        <v>2331</v>
      </c>
      <c r="N87" s="1" t="s">
        <v>2331</v>
      </c>
      <c r="O87" s="1" t="s">
        <v>2331</v>
      </c>
      <c r="P87" t="s">
        <v>721</v>
      </c>
    </row>
    <row r="88" spans="5:16" x14ac:dyDescent="0.25">
      <c r="E88" t="s">
        <v>1072</v>
      </c>
      <c r="F88" s="1" t="s">
        <v>2331</v>
      </c>
      <c r="G88" t="s">
        <v>1442</v>
      </c>
      <c r="H88" t="s">
        <v>1817</v>
      </c>
      <c r="I88" s="1" t="s">
        <v>2331</v>
      </c>
      <c r="J88" s="1" t="s">
        <v>2331</v>
      </c>
      <c r="K88" s="1" t="s">
        <v>2331</v>
      </c>
      <c r="L88" s="1" t="s">
        <v>2331</v>
      </c>
      <c r="M88" s="1" t="s">
        <v>2331</v>
      </c>
      <c r="N88" s="1" t="s">
        <v>2331</v>
      </c>
      <c r="O88" s="1" t="s">
        <v>2331</v>
      </c>
      <c r="P88" t="s">
        <v>723</v>
      </c>
    </row>
    <row r="89" spans="5:16" x14ac:dyDescent="0.25">
      <c r="E89" t="s">
        <v>1075</v>
      </c>
      <c r="F89" s="1" t="s">
        <v>2331</v>
      </c>
      <c r="G89" t="s">
        <v>1444</v>
      </c>
      <c r="H89" t="s">
        <v>1820</v>
      </c>
      <c r="I89" s="1" t="s">
        <v>2331</v>
      </c>
      <c r="J89" s="1" t="s">
        <v>2331</v>
      </c>
      <c r="K89" s="1" t="s">
        <v>2331</v>
      </c>
      <c r="L89" s="1" t="s">
        <v>2331</v>
      </c>
      <c r="M89" s="1" t="s">
        <v>2331</v>
      </c>
      <c r="N89" s="1" t="s">
        <v>2331</v>
      </c>
      <c r="O89" s="1" t="s">
        <v>2331</v>
      </c>
      <c r="P89" t="s">
        <v>726</v>
      </c>
    </row>
    <row r="90" spans="5:16" x14ac:dyDescent="0.25">
      <c r="E90" t="s">
        <v>509</v>
      </c>
      <c r="F90" s="1" t="s">
        <v>2331</v>
      </c>
      <c r="G90" t="s">
        <v>1446</v>
      </c>
      <c r="H90" t="s">
        <v>1164</v>
      </c>
      <c r="I90" s="1" t="s">
        <v>2331</v>
      </c>
      <c r="J90" s="1" t="s">
        <v>2331</v>
      </c>
      <c r="K90" s="1" t="s">
        <v>2331</v>
      </c>
      <c r="L90" s="1" t="s">
        <v>2331</v>
      </c>
      <c r="M90" s="1" t="s">
        <v>2331</v>
      </c>
      <c r="N90" s="1" t="s">
        <v>2331</v>
      </c>
      <c r="O90" s="1" t="s">
        <v>2331</v>
      </c>
      <c r="P90" t="s">
        <v>728</v>
      </c>
    </row>
    <row r="91" spans="5:16" x14ac:dyDescent="0.25">
      <c r="E91" t="s">
        <v>1079</v>
      </c>
      <c r="F91" s="1" t="s">
        <v>2331</v>
      </c>
      <c r="G91" t="s">
        <v>275</v>
      </c>
      <c r="H91" t="s">
        <v>1395</v>
      </c>
      <c r="I91" s="1" t="s">
        <v>2331</v>
      </c>
      <c r="J91" s="1" t="s">
        <v>2331</v>
      </c>
      <c r="K91" s="1" t="s">
        <v>2331</v>
      </c>
      <c r="L91" s="1" t="s">
        <v>2331</v>
      </c>
      <c r="M91" s="1" t="s">
        <v>2331</v>
      </c>
      <c r="N91" s="1" t="s">
        <v>2331</v>
      </c>
      <c r="O91" s="1" t="s">
        <v>2331</v>
      </c>
      <c r="P91" t="s">
        <v>731</v>
      </c>
    </row>
    <row r="92" spans="5:16" x14ac:dyDescent="0.25">
      <c r="E92" t="s">
        <v>1082</v>
      </c>
      <c r="F92" s="1" t="s">
        <v>2331</v>
      </c>
      <c r="G92" t="s">
        <v>278</v>
      </c>
      <c r="H92" t="s">
        <v>1401</v>
      </c>
      <c r="I92" s="1" t="s">
        <v>2331</v>
      </c>
      <c r="J92" s="1" t="s">
        <v>2331</v>
      </c>
      <c r="K92" s="1" t="s">
        <v>2331</v>
      </c>
      <c r="L92" s="1" t="s">
        <v>2331</v>
      </c>
      <c r="M92" s="1" t="s">
        <v>2331</v>
      </c>
      <c r="N92" s="1" t="s">
        <v>2331</v>
      </c>
      <c r="O92" s="1" t="s">
        <v>2331</v>
      </c>
      <c r="P92" t="s">
        <v>734</v>
      </c>
    </row>
    <row r="93" spans="5:16" x14ac:dyDescent="0.25">
      <c r="E93" t="s">
        <v>1084</v>
      </c>
      <c r="F93" s="1" t="s">
        <v>2331</v>
      </c>
      <c r="G93" t="s">
        <v>1450</v>
      </c>
      <c r="H93" t="s">
        <v>644</v>
      </c>
      <c r="I93" s="1" t="s">
        <v>2331</v>
      </c>
      <c r="J93" s="1" t="s">
        <v>2331</v>
      </c>
      <c r="K93" s="1" t="s">
        <v>2331</v>
      </c>
      <c r="L93" s="1" t="s">
        <v>2331</v>
      </c>
      <c r="M93" s="1" t="s">
        <v>2331</v>
      </c>
      <c r="N93" s="1" t="s">
        <v>2331</v>
      </c>
      <c r="O93" s="1" t="s">
        <v>2331</v>
      </c>
      <c r="P93" t="s">
        <v>737</v>
      </c>
    </row>
    <row r="94" spans="5:16" x14ac:dyDescent="0.25">
      <c r="E94" t="s">
        <v>1087</v>
      </c>
      <c r="F94" s="1" t="s">
        <v>2331</v>
      </c>
      <c r="G94" t="s">
        <v>1453</v>
      </c>
      <c r="H94" t="s">
        <v>1825</v>
      </c>
      <c r="I94" s="1" t="s">
        <v>2331</v>
      </c>
      <c r="J94" s="1" t="s">
        <v>2331</v>
      </c>
      <c r="K94" s="1" t="s">
        <v>2331</v>
      </c>
      <c r="L94" s="1" t="s">
        <v>2331</v>
      </c>
      <c r="M94" s="1" t="s">
        <v>2331</v>
      </c>
      <c r="N94" s="1" t="s">
        <v>2331</v>
      </c>
      <c r="O94" s="1" t="s">
        <v>2331</v>
      </c>
      <c r="P94" t="s">
        <v>740</v>
      </c>
    </row>
    <row r="95" spans="5:16" x14ac:dyDescent="0.25">
      <c r="E95" t="s">
        <v>1090</v>
      </c>
      <c r="F95" s="1" t="s">
        <v>2331</v>
      </c>
      <c r="G95" t="s">
        <v>280</v>
      </c>
      <c r="H95" t="s">
        <v>649</v>
      </c>
      <c r="I95" s="1" t="s">
        <v>2331</v>
      </c>
      <c r="J95" s="1" t="s">
        <v>2331</v>
      </c>
      <c r="K95" s="1" t="s">
        <v>2331</v>
      </c>
      <c r="L95" s="1" t="s">
        <v>2331</v>
      </c>
      <c r="M95" s="1" t="s">
        <v>2331</v>
      </c>
      <c r="N95" s="1" t="s">
        <v>2331</v>
      </c>
      <c r="O95" s="1" t="s">
        <v>2331</v>
      </c>
      <c r="P95" t="s">
        <v>475</v>
      </c>
    </row>
    <row r="96" spans="5:16" x14ac:dyDescent="0.25">
      <c r="E96" t="s">
        <v>1093</v>
      </c>
      <c r="F96" s="1" t="s">
        <v>2331</v>
      </c>
      <c r="G96" t="s">
        <v>700</v>
      </c>
      <c r="H96" t="s">
        <v>1828</v>
      </c>
      <c r="I96" s="1" t="s">
        <v>2331</v>
      </c>
      <c r="J96" s="1" t="s">
        <v>2331</v>
      </c>
      <c r="K96" s="1" t="s">
        <v>2331</v>
      </c>
      <c r="L96" s="1" t="s">
        <v>2331</v>
      </c>
      <c r="M96" s="1" t="s">
        <v>2331</v>
      </c>
      <c r="N96" s="1" t="s">
        <v>2331</v>
      </c>
      <c r="O96" s="1" t="s">
        <v>2331</v>
      </c>
      <c r="P96" t="s">
        <v>743</v>
      </c>
    </row>
    <row r="97" spans="5:16" x14ac:dyDescent="0.25">
      <c r="E97" t="s">
        <v>344</v>
      </c>
      <c r="F97" s="1" t="s">
        <v>2331</v>
      </c>
      <c r="G97" t="s">
        <v>1457</v>
      </c>
      <c r="H97" t="s">
        <v>1830</v>
      </c>
      <c r="I97" s="1" t="s">
        <v>2331</v>
      </c>
      <c r="J97" s="1" t="s">
        <v>2331</v>
      </c>
      <c r="K97" s="1" t="s">
        <v>2331</v>
      </c>
      <c r="L97" s="1" t="s">
        <v>2331</v>
      </c>
      <c r="M97" s="1" t="s">
        <v>2331</v>
      </c>
      <c r="N97" s="1" t="s">
        <v>2331</v>
      </c>
      <c r="O97" s="1" t="s">
        <v>2331</v>
      </c>
      <c r="P97" t="s">
        <v>746</v>
      </c>
    </row>
    <row r="98" spans="5:16" x14ac:dyDescent="0.25">
      <c r="E98" t="s">
        <v>1096</v>
      </c>
      <c r="F98" s="1" t="s">
        <v>2331</v>
      </c>
      <c r="G98" t="s">
        <v>1460</v>
      </c>
      <c r="H98" t="s">
        <v>409</v>
      </c>
      <c r="I98" s="1" t="s">
        <v>2331</v>
      </c>
      <c r="J98" s="1" t="s">
        <v>2331</v>
      </c>
      <c r="K98" s="1" t="s">
        <v>2331</v>
      </c>
      <c r="L98" s="1" t="s">
        <v>2331</v>
      </c>
      <c r="M98" s="1" t="s">
        <v>2331</v>
      </c>
      <c r="N98" s="1" t="s">
        <v>2331</v>
      </c>
      <c r="O98" s="1" t="s">
        <v>2331</v>
      </c>
      <c r="P98" t="s">
        <v>748</v>
      </c>
    </row>
    <row r="99" spans="5:16" x14ac:dyDescent="0.25">
      <c r="E99" t="s">
        <v>1099</v>
      </c>
      <c r="F99" s="1" t="s">
        <v>2331</v>
      </c>
      <c r="G99" t="s">
        <v>1463</v>
      </c>
      <c r="H99" t="s">
        <v>412</v>
      </c>
      <c r="I99" s="1" t="s">
        <v>2331</v>
      </c>
      <c r="J99" s="1" t="s">
        <v>2331</v>
      </c>
      <c r="K99" s="1" t="s">
        <v>2331</v>
      </c>
      <c r="L99" s="1" t="s">
        <v>2331</v>
      </c>
      <c r="M99" s="1" t="s">
        <v>2331</v>
      </c>
      <c r="N99" s="1" t="s">
        <v>2331</v>
      </c>
      <c r="O99" s="1" t="s">
        <v>2331</v>
      </c>
      <c r="P99" t="s">
        <v>751</v>
      </c>
    </row>
    <row r="100" spans="5:16" x14ac:dyDescent="0.25">
      <c r="E100" t="s">
        <v>1101</v>
      </c>
      <c r="F100" s="1" t="s">
        <v>2331</v>
      </c>
      <c r="G100" t="s">
        <v>1465</v>
      </c>
      <c r="H100" t="s">
        <v>1833</v>
      </c>
      <c r="I100" s="1" t="s">
        <v>2331</v>
      </c>
      <c r="J100" s="1" t="s">
        <v>2331</v>
      </c>
      <c r="K100" s="1" t="s">
        <v>2331</v>
      </c>
      <c r="L100" s="1" t="s">
        <v>2331</v>
      </c>
      <c r="M100" s="1" t="s">
        <v>2331</v>
      </c>
      <c r="N100" s="1" t="s">
        <v>2331</v>
      </c>
      <c r="O100" s="1" t="s">
        <v>2331</v>
      </c>
      <c r="P100" t="s">
        <v>294</v>
      </c>
    </row>
    <row r="101" spans="5:16" x14ac:dyDescent="0.25">
      <c r="E101" t="s">
        <v>1104</v>
      </c>
      <c r="F101" s="1" t="s">
        <v>2331</v>
      </c>
      <c r="G101" t="s">
        <v>1467</v>
      </c>
      <c r="H101" t="s">
        <v>1835</v>
      </c>
      <c r="I101" s="1" t="s">
        <v>2331</v>
      </c>
      <c r="J101" s="1" t="s">
        <v>2331</v>
      </c>
      <c r="K101" s="1" t="s">
        <v>2331</v>
      </c>
      <c r="L101" s="1" t="s">
        <v>2331</v>
      </c>
      <c r="M101" s="1" t="s">
        <v>2331</v>
      </c>
      <c r="N101" s="1" t="s">
        <v>2331</v>
      </c>
      <c r="O101" s="1" t="s">
        <v>2331</v>
      </c>
      <c r="P101" t="s">
        <v>755</v>
      </c>
    </row>
    <row r="102" spans="5:16" x14ac:dyDescent="0.25">
      <c r="E102" s="1" t="s">
        <v>2331</v>
      </c>
      <c r="F102" s="1" t="s">
        <v>2331</v>
      </c>
      <c r="G102" t="s">
        <v>1470</v>
      </c>
      <c r="H102" t="s">
        <v>1837</v>
      </c>
      <c r="I102" s="1" t="s">
        <v>2331</v>
      </c>
      <c r="J102" s="1" t="s">
        <v>2331</v>
      </c>
      <c r="K102" s="1" t="s">
        <v>2331</v>
      </c>
      <c r="L102" s="1" t="s">
        <v>2331</v>
      </c>
      <c r="M102" s="1" t="s">
        <v>2331</v>
      </c>
      <c r="N102" s="1" t="s">
        <v>2331</v>
      </c>
      <c r="O102" s="1" t="s">
        <v>2331</v>
      </c>
      <c r="P102" t="s">
        <v>758</v>
      </c>
    </row>
    <row r="103" spans="5:16" x14ac:dyDescent="0.25">
      <c r="E103" s="1" t="s">
        <v>2331</v>
      </c>
      <c r="F103" s="1" t="s">
        <v>2331</v>
      </c>
      <c r="G103" t="s">
        <v>998</v>
      </c>
      <c r="H103" t="s">
        <v>1839</v>
      </c>
      <c r="I103" s="1" t="s">
        <v>2331</v>
      </c>
      <c r="J103" s="1" t="s">
        <v>2331</v>
      </c>
      <c r="K103" s="1" t="s">
        <v>2331</v>
      </c>
      <c r="L103" s="1" t="s">
        <v>2331</v>
      </c>
      <c r="M103" s="1" t="s">
        <v>2331</v>
      </c>
      <c r="N103" s="1" t="s">
        <v>2331</v>
      </c>
      <c r="O103" s="1" t="s">
        <v>2331</v>
      </c>
      <c r="P103" t="s">
        <v>760</v>
      </c>
    </row>
    <row r="104" spans="5:16" x14ac:dyDescent="0.25">
      <c r="E104" s="1" t="s">
        <v>2331</v>
      </c>
      <c r="F104" s="1" t="s">
        <v>2331</v>
      </c>
      <c r="G104" t="s">
        <v>1473</v>
      </c>
      <c r="H104" t="s">
        <v>1842</v>
      </c>
      <c r="I104" s="1" t="s">
        <v>2331</v>
      </c>
      <c r="J104" s="1" t="s">
        <v>2331</v>
      </c>
      <c r="K104" s="1" t="s">
        <v>2331</v>
      </c>
      <c r="L104" s="1" t="s">
        <v>2331</v>
      </c>
      <c r="M104" s="1" t="s">
        <v>2331</v>
      </c>
      <c r="N104" s="1" t="s">
        <v>2331</v>
      </c>
      <c r="O104" s="1" t="s">
        <v>2331</v>
      </c>
      <c r="P104" t="s">
        <v>763</v>
      </c>
    </row>
    <row r="105" spans="5:16" x14ac:dyDescent="0.25">
      <c r="E105" s="1" t="s">
        <v>2331</v>
      </c>
      <c r="F105" s="1" t="s">
        <v>2331</v>
      </c>
      <c r="G105" t="s">
        <v>1475</v>
      </c>
      <c r="H105" t="s">
        <v>1844</v>
      </c>
      <c r="I105" s="1" t="s">
        <v>2331</v>
      </c>
      <c r="J105" s="1" t="s">
        <v>2331</v>
      </c>
      <c r="K105" s="1" t="s">
        <v>2331</v>
      </c>
      <c r="L105" s="1" t="s">
        <v>2331</v>
      </c>
      <c r="M105" s="1" t="s">
        <v>2331</v>
      </c>
      <c r="N105" s="1" t="s">
        <v>2331</v>
      </c>
      <c r="O105" s="1" t="s">
        <v>2331</v>
      </c>
      <c r="P105" t="s">
        <v>765</v>
      </c>
    </row>
    <row r="106" spans="5:16" x14ac:dyDescent="0.25">
      <c r="E106" s="1" t="s">
        <v>2331</v>
      </c>
      <c r="F106" s="1" t="s">
        <v>2331</v>
      </c>
      <c r="G106" t="s">
        <v>1478</v>
      </c>
      <c r="H106" t="s">
        <v>418</v>
      </c>
      <c r="I106" s="1" t="s">
        <v>2331</v>
      </c>
      <c r="J106" s="1" t="s">
        <v>2331</v>
      </c>
      <c r="K106" s="1" t="s">
        <v>2331</v>
      </c>
      <c r="L106" s="1" t="s">
        <v>2331</v>
      </c>
      <c r="M106" s="1" t="s">
        <v>2331</v>
      </c>
      <c r="N106" s="1" t="s">
        <v>2331</v>
      </c>
      <c r="O106" s="1" t="s">
        <v>2331</v>
      </c>
      <c r="P106" t="s">
        <v>768</v>
      </c>
    </row>
    <row r="107" spans="5:16" x14ac:dyDescent="0.25">
      <c r="E107" s="1" t="s">
        <v>2331</v>
      </c>
      <c r="F107" s="1" t="s">
        <v>2331</v>
      </c>
      <c r="G107" t="s">
        <v>461</v>
      </c>
      <c r="H107" t="s">
        <v>1846</v>
      </c>
      <c r="I107" s="1" t="s">
        <v>2331</v>
      </c>
      <c r="J107" s="1" t="s">
        <v>2331</v>
      </c>
      <c r="K107" s="1" t="s">
        <v>2331</v>
      </c>
      <c r="L107" s="1" t="s">
        <v>2331</v>
      </c>
      <c r="M107" s="1" t="s">
        <v>2331</v>
      </c>
      <c r="N107" s="1" t="s">
        <v>2331</v>
      </c>
      <c r="O107" s="1" t="s">
        <v>2331</v>
      </c>
      <c r="P107" t="s">
        <v>296</v>
      </c>
    </row>
    <row r="108" spans="5:16" x14ac:dyDescent="0.25">
      <c r="E108" s="1" t="s">
        <v>2331</v>
      </c>
      <c r="F108" s="1" t="s">
        <v>2331</v>
      </c>
      <c r="G108" t="s">
        <v>464</v>
      </c>
      <c r="H108" t="s">
        <v>660</v>
      </c>
      <c r="I108" s="1" t="s">
        <v>2331</v>
      </c>
      <c r="J108" s="1" t="s">
        <v>2331</v>
      </c>
      <c r="K108" s="1" t="s">
        <v>2331</v>
      </c>
      <c r="L108" s="1" t="s">
        <v>2331</v>
      </c>
      <c r="M108" s="1" t="s">
        <v>2331</v>
      </c>
      <c r="N108" s="1" t="s">
        <v>2331</v>
      </c>
      <c r="O108" s="1" t="s">
        <v>2331</v>
      </c>
      <c r="P108" t="s">
        <v>772</v>
      </c>
    </row>
    <row r="109" spans="5:16" x14ac:dyDescent="0.25">
      <c r="E109" s="1" t="s">
        <v>2331</v>
      </c>
      <c r="F109" s="1" t="s">
        <v>2331</v>
      </c>
      <c r="G109" t="s">
        <v>1483</v>
      </c>
      <c r="H109" t="s">
        <v>663</v>
      </c>
      <c r="I109" s="1" t="s">
        <v>2331</v>
      </c>
      <c r="J109" s="1" t="s">
        <v>2331</v>
      </c>
      <c r="K109" s="1" t="s">
        <v>2331</v>
      </c>
      <c r="L109" s="1" t="s">
        <v>2331</v>
      </c>
      <c r="M109" s="1" t="s">
        <v>2331</v>
      </c>
      <c r="N109" s="1" t="s">
        <v>2331</v>
      </c>
      <c r="O109" s="1" t="s">
        <v>2331</v>
      </c>
      <c r="P109" t="s">
        <v>775</v>
      </c>
    </row>
    <row r="110" spans="5:16" x14ac:dyDescent="0.25">
      <c r="E110" s="1" t="s">
        <v>2331</v>
      </c>
      <c r="F110" s="1" t="s">
        <v>2331</v>
      </c>
      <c r="G110" t="s">
        <v>1485</v>
      </c>
      <c r="H110" t="s">
        <v>1851</v>
      </c>
      <c r="I110" s="1" t="s">
        <v>2331</v>
      </c>
      <c r="J110" s="1" t="s">
        <v>2331</v>
      </c>
      <c r="K110" s="1" t="s">
        <v>2331</v>
      </c>
      <c r="L110" s="1" t="s">
        <v>2331</v>
      </c>
      <c r="M110" s="1" t="s">
        <v>2331</v>
      </c>
      <c r="N110" s="1" t="s">
        <v>2331</v>
      </c>
      <c r="O110" s="1" t="s">
        <v>2331</v>
      </c>
      <c r="P110" t="s">
        <v>778</v>
      </c>
    </row>
    <row r="111" spans="5:16" x14ac:dyDescent="0.25">
      <c r="E111" s="1" t="s">
        <v>2331</v>
      </c>
      <c r="F111" s="1" t="s">
        <v>2331</v>
      </c>
      <c r="G111" t="s">
        <v>1487</v>
      </c>
      <c r="H111" t="s">
        <v>666</v>
      </c>
      <c r="I111" s="1" t="s">
        <v>2331</v>
      </c>
      <c r="J111" s="1" t="s">
        <v>2331</v>
      </c>
      <c r="K111" s="1" t="s">
        <v>2331</v>
      </c>
      <c r="L111" s="1" t="s">
        <v>2331</v>
      </c>
      <c r="M111" s="1" t="s">
        <v>2331</v>
      </c>
      <c r="N111" s="1" t="s">
        <v>2331</v>
      </c>
      <c r="O111" s="1" t="s">
        <v>2331</v>
      </c>
      <c r="P111" t="s">
        <v>781</v>
      </c>
    </row>
    <row r="112" spans="5:16" x14ac:dyDescent="0.25">
      <c r="E112" s="1" t="s">
        <v>2331</v>
      </c>
      <c r="F112" s="1" t="s">
        <v>2331</v>
      </c>
      <c r="G112" t="s">
        <v>1489</v>
      </c>
      <c r="H112" t="s">
        <v>669</v>
      </c>
      <c r="I112" s="1" t="s">
        <v>2331</v>
      </c>
      <c r="J112" s="1" t="s">
        <v>2331</v>
      </c>
      <c r="K112" s="1" t="s">
        <v>2331</v>
      </c>
      <c r="L112" s="1" t="s">
        <v>2331</v>
      </c>
      <c r="M112" s="1" t="s">
        <v>2331</v>
      </c>
      <c r="N112" s="1" t="s">
        <v>2331</v>
      </c>
      <c r="O112" s="1" t="s">
        <v>2331</v>
      </c>
      <c r="P112" t="s">
        <v>784</v>
      </c>
    </row>
    <row r="113" spans="5:16" x14ac:dyDescent="0.25">
      <c r="E113" s="1" t="s">
        <v>2331</v>
      </c>
      <c r="F113" s="1" t="s">
        <v>2331</v>
      </c>
      <c r="G113" t="s">
        <v>1492</v>
      </c>
      <c r="H113" t="s">
        <v>259</v>
      </c>
      <c r="I113" s="1" t="s">
        <v>2331</v>
      </c>
      <c r="J113" s="1" t="s">
        <v>2331</v>
      </c>
      <c r="K113" s="1" t="s">
        <v>2331</v>
      </c>
      <c r="L113" s="1" t="s">
        <v>2331</v>
      </c>
      <c r="M113" s="1" t="s">
        <v>2331</v>
      </c>
      <c r="N113" s="1" t="s">
        <v>2331</v>
      </c>
      <c r="O113" s="1" t="s">
        <v>2331</v>
      </c>
      <c r="P113" t="s">
        <v>787</v>
      </c>
    </row>
    <row r="114" spans="5:16" x14ac:dyDescent="0.25">
      <c r="E114" s="1" t="s">
        <v>2331</v>
      </c>
      <c r="F114" s="1" t="s">
        <v>2331</v>
      </c>
      <c r="G114" t="s">
        <v>723</v>
      </c>
      <c r="H114" t="s">
        <v>1413</v>
      </c>
      <c r="I114" s="1" t="s">
        <v>2331</v>
      </c>
      <c r="J114" s="1" t="s">
        <v>2331</v>
      </c>
      <c r="K114" s="1" t="s">
        <v>2331</v>
      </c>
      <c r="L114" s="1" t="s">
        <v>2331</v>
      </c>
      <c r="M114" s="1" t="s">
        <v>2331</v>
      </c>
      <c r="N114" s="1" t="s">
        <v>2331</v>
      </c>
      <c r="O114" s="1" t="s">
        <v>2331</v>
      </c>
      <c r="P114" t="s">
        <v>316</v>
      </c>
    </row>
    <row r="115" spans="5:16" x14ac:dyDescent="0.25">
      <c r="E115" s="1" t="s">
        <v>2331</v>
      </c>
      <c r="F115" s="1" t="s">
        <v>2331</v>
      </c>
      <c r="G115" t="s">
        <v>1495</v>
      </c>
      <c r="H115" t="s">
        <v>1855</v>
      </c>
      <c r="I115" s="1" t="s">
        <v>2331</v>
      </c>
      <c r="J115" s="1" t="s">
        <v>2331</v>
      </c>
      <c r="K115" s="1" t="s">
        <v>2331</v>
      </c>
      <c r="L115" s="1" t="s">
        <v>2331</v>
      </c>
      <c r="M115" s="1" t="s">
        <v>2331</v>
      </c>
      <c r="N115" s="1" t="s">
        <v>2331</v>
      </c>
      <c r="O115" s="1" t="s">
        <v>2331</v>
      </c>
      <c r="P115" t="s">
        <v>791</v>
      </c>
    </row>
    <row r="116" spans="5:16" x14ac:dyDescent="0.25">
      <c r="E116" s="1" t="s">
        <v>2331</v>
      </c>
      <c r="F116" s="1" t="s">
        <v>2331</v>
      </c>
      <c r="G116" t="s">
        <v>1497</v>
      </c>
      <c r="H116" t="s">
        <v>675</v>
      </c>
      <c r="I116" s="1" t="s">
        <v>2331</v>
      </c>
      <c r="J116" s="1" t="s">
        <v>2331</v>
      </c>
      <c r="K116" s="1" t="s">
        <v>2331</v>
      </c>
      <c r="L116" s="1" t="s">
        <v>2331</v>
      </c>
      <c r="M116" s="1" t="s">
        <v>2331</v>
      </c>
      <c r="N116" s="1" t="s">
        <v>2331</v>
      </c>
      <c r="O116" s="1" t="s">
        <v>2331</v>
      </c>
      <c r="P116" t="s">
        <v>793</v>
      </c>
    </row>
    <row r="117" spans="5:16" x14ac:dyDescent="0.25">
      <c r="E117" s="1" t="s">
        <v>2331</v>
      </c>
      <c r="F117" s="1" t="s">
        <v>2331</v>
      </c>
      <c r="G117" t="s">
        <v>728</v>
      </c>
      <c r="H117" t="s">
        <v>433</v>
      </c>
      <c r="I117" s="1" t="s">
        <v>2331</v>
      </c>
      <c r="J117" s="1" t="s">
        <v>2331</v>
      </c>
      <c r="K117" s="1" t="s">
        <v>2331</v>
      </c>
      <c r="L117" s="1" t="s">
        <v>2331</v>
      </c>
      <c r="M117" s="1" t="s">
        <v>2331</v>
      </c>
      <c r="N117" s="1" t="s">
        <v>2331</v>
      </c>
      <c r="O117" s="1" t="s">
        <v>2331</v>
      </c>
      <c r="P117" t="s">
        <v>795</v>
      </c>
    </row>
    <row r="118" spans="5:16" x14ac:dyDescent="0.25">
      <c r="E118" s="1" t="s">
        <v>2331</v>
      </c>
      <c r="F118" s="1" t="s">
        <v>2331</v>
      </c>
      <c r="G118" t="s">
        <v>1500</v>
      </c>
      <c r="H118" t="s">
        <v>1858</v>
      </c>
      <c r="I118" s="1" t="s">
        <v>2331</v>
      </c>
      <c r="J118" s="1" t="s">
        <v>2331</v>
      </c>
      <c r="K118" s="1" t="s">
        <v>2331</v>
      </c>
      <c r="L118" s="1" t="s">
        <v>2331</v>
      </c>
      <c r="M118" s="1" t="s">
        <v>2331</v>
      </c>
      <c r="N118" s="1" t="s">
        <v>2331</v>
      </c>
      <c r="O118" s="1" t="s">
        <v>2331</v>
      </c>
      <c r="P118" t="s">
        <v>798</v>
      </c>
    </row>
    <row r="119" spans="5:16" x14ac:dyDescent="0.25">
      <c r="E119" s="1" t="s">
        <v>2331</v>
      </c>
      <c r="F119" s="1" t="s">
        <v>2331</v>
      </c>
      <c r="G119" t="s">
        <v>1503</v>
      </c>
      <c r="H119" t="s">
        <v>1860</v>
      </c>
      <c r="I119" s="1" t="s">
        <v>2331</v>
      </c>
      <c r="J119" s="1" t="s">
        <v>2331</v>
      </c>
      <c r="K119" s="1" t="s">
        <v>2331</v>
      </c>
      <c r="L119" s="1" t="s">
        <v>2331</v>
      </c>
      <c r="M119" s="1" t="s">
        <v>2331</v>
      </c>
      <c r="N119" s="1" t="s">
        <v>2331</v>
      </c>
      <c r="O119" s="1" t="s">
        <v>2331</v>
      </c>
      <c r="P119" t="s">
        <v>800</v>
      </c>
    </row>
    <row r="120" spans="5:16" x14ac:dyDescent="0.25">
      <c r="E120" s="1" t="s">
        <v>2331</v>
      </c>
      <c r="F120" s="1" t="s">
        <v>2331</v>
      </c>
      <c r="G120" t="s">
        <v>1506</v>
      </c>
      <c r="H120" t="s">
        <v>266</v>
      </c>
      <c r="I120" s="1" t="s">
        <v>2331</v>
      </c>
      <c r="J120" s="1" t="s">
        <v>2331</v>
      </c>
      <c r="K120" s="1" t="s">
        <v>2331</v>
      </c>
      <c r="L120" s="1" t="s">
        <v>2331</v>
      </c>
      <c r="M120" s="1" t="s">
        <v>2331</v>
      </c>
      <c r="N120" s="1" t="s">
        <v>2331</v>
      </c>
      <c r="O120" s="1" t="s">
        <v>2331</v>
      </c>
      <c r="P120" t="s">
        <v>802</v>
      </c>
    </row>
    <row r="121" spans="5:16" x14ac:dyDescent="0.25">
      <c r="E121" s="1" t="s">
        <v>2331</v>
      </c>
      <c r="F121" s="1" t="s">
        <v>2331</v>
      </c>
      <c r="G121" t="s">
        <v>1509</v>
      </c>
      <c r="H121" t="s">
        <v>1428</v>
      </c>
      <c r="I121" s="1" t="s">
        <v>2331</v>
      </c>
      <c r="J121" s="1" t="s">
        <v>2331</v>
      </c>
      <c r="K121" s="1" t="s">
        <v>2331</v>
      </c>
      <c r="L121" s="1" t="s">
        <v>2331</v>
      </c>
      <c r="M121" s="1" t="s">
        <v>2331</v>
      </c>
      <c r="N121" s="1" t="s">
        <v>2331</v>
      </c>
      <c r="O121" s="1" t="s">
        <v>2331</v>
      </c>
      <c r="P121" t="s">
        <v>805</v>
      </c>
    </row>
    <row r="122" spans="5:16" x14ac:dyDescent="0.25">
      <c r="E122" s="1" t="s">
        <v>2331</v>
      </c>
      <c r="F122" s="1" t="s">
        <v>2331</v>
      </c>
      <c r="G122" t="s">
        <v>740</v>
      </c>
      <c r="H122" t="s">
        <v>1862</v>
      </c>
      <c r="I122" s="1" t="s">
        <v>2331</v>
      </c>
      <c r="J122" s="1" t="s">
        <v>2331</v>
      </c>
      <c r="K122" s="1" t="s">
        <v>2331</v>
      </c>
      <c r="L122" s="1" t="s">
        <v>2331</v>
      </c>
      <c r="M122" s="1" t="s">
        <v>2331</v>
      </c>
      <c r="N122" s="1" t="s">
        <v>2331</v>
      </c>
      <c r="O122" s="1" t="s">
        <v>2331</v>
      </c>
      <c r="P122" t="s">
        <v>807</v>
      </c>
    </row>
    <row r="123" spans="5:16" x14ac:dyDescent="0.25">
      <c r="E123" s="1" t="s">
        <v>2331</v>
      </c>
      <c r="F123" s="1" t="s">
        <v>2331</v>
      </c>
      <c r="G123" t="s">
        <v>1513</v>
      </c>
      <c r="H123" t="s">
        <v>1864</v>
      </c>
      <c r="I123" s="1" t="s">
        <v>2331</v>
      </c>
      <c r="J123" s="1" t="s">
        <v>2331</v>
      </c>
      <c r="K123" s="1" t="s">
        <v>2331</v>
      </c>
      <c r="L123" s="1" t="s">
        <v>2331</v>
      </c>
      <c r="M123" s="1" t="s">
        <v>2331</v>
      </c>
      <c r="N123" s="1" t="s">
        <v>2331</v>
      </c>
      <c r="O123" s="1" t="s">
        <v>2331</v>
      </c>
      <c r="P123" t="s">
        <v>810</v>
      </c>
    </row>
    <row r="124" spans="5:16" x14ac:dyDescent="0.25">
      <c r="E124" s="1" t="s">
        <v>2331</v>
      </c>
      <c r="F124" s="1" t="s">
        <v>2331</v>
      </c>
      <c r="G124" t="s">
        <v>1516</v>
      </c>
      <c r="H124" t="s">
        <v>447</v>
      </c>
      <c r="I124" s="1" t="s">
        <v>2331</v>
      </c>
      <c r="J124" s="1" t="s">
        <v>2331</v>
      </c>
      <c r="K124" s="1" t="s">
        <v>2331</v>
      </c>
      <c r="L124" s="1" t="s">
        <v>2331</v>
      </c>
      <c r="M124" s="1" t="s">
        <v>2331</v>
      </c>
      <c r="N124" s="1" t="s">
        <v>2331</v>
      </c>
      <c r="O124" s="1" t="s">
        <v>2331</v>
      </c>
      <c r="P124" t="s">
        <v>813</v>
      </c>
    </row>
    <row r="125" spans="5:16" x14ac:dyDescent="0.25">
      <c r="E125" s="1" t="s">
        <v>2331</v>
      </c>
      <c r="F125" s="1" t="s">
        <v>2331</v>
      </c>
      <c r="G125" t="s">
        <v>1518</v>
      </c>
      <c r="H125" t="s">
        <v>275</v>
      </c>
      <c r="I125" s="1" t="s">
        <v>2331</v>
      </c>
      <c r="J125" s="1" t="s">
        <v>2331</v>
      </c>
      <c r="K125" s="1" t="s">
        <v>2331</v>
      </c>
      <c r="L125" s="1" t="s">
        <v>2331</v>
      </c>
      <c r="M125" s="1" t="s">
        <v>2331</v>
      </c>
      <c r="N125" s="1" t="s">
        <v>2331</v>
      </c>
      <c r="O125" s="1" t="s">
        <v>2331</v>
      </c>
      <c r="P125" t="s">
        <v>815</v>
      </c>
    </row>
    <row r="126" spans="5:16" x14ac:dyDescent="0.25">
      <c r="E126" s="1" t="s">
        <v>2331</v>
      </c>
      <c r="F126" s="1" t="s">
        <v>2331</v>
      </c>
      <c r="G126" t="s">
        <v>1521</v>
      </c>
      <c r="H126" t="s">
        <v>280</v>
      </c>
      <c r="I126" s="1" t="s">
        <v>2331</v>
      </c>
      <c r="J126" s="1" t="s">
        <v>2331</v>
      </c>
      <c r="K126" s="1" t="s">
        <v>2331</v>
      </c>
      <c r="L126" s="1" t="s">
        <v>2331</v>
      </c>
      <c r="M126" s="1" t="s">
        <v>2331</v>
      </c>
      <c r="N126" s="1" t="s">
        <v>2331</v>
      </c>
      <c r="O126" s="1" t="s">
        <v>2331</v>
      </c>
      <c r="P126" t="s">
        <v>817</v>
      </c>
    </row>
    <row r="127" spans="5:16" x14ac:dyDescent="0.25">
      <c r="E127" s="1" t="s">
        <v>2331</v>
      </c>
      <c r="F127" s="1" t="s">
        <v>2331</v>
      </c>
      <c r="G127" t="s">
        <v>760</v>
      </c>
      <c r="H127" t="s">
        <v>1869</v>
      </c>
      <c r="I127" s="1" t="s">
        <v>2331</v>
      </c>
      <c r="J127" s="1" t="s">
        <v>2331</v>
      </c>
      <c r="K127" s="1" t="s">
        <v>2331</v>
      </c>
      <c r="L127" s="1" t="s">
        <v>2331</v>
      </c>
      <c r="M127" s="1" t="s">
        <v>2331</v>
      </c>
      <c r="N127" s="1" t="s">
        <v>2331</v>
      </c>
      <c r="O127" s="1" t="s">
        <v>2331</v>
      </c>
      <c r="P127" t="s">
        <v>820</v>
      </c>
    </row>
    <row r="128" spans="5:16" x14ac:dyDescent="0.25">
      <c r="E128" s="1" t="s">
        <v>2331</v>
      </c>
      <c r="F128" s="1" t="s">
        <v>2331</v>
      </c>
      <c r="G128" t="s">
        <v>1524</v>
      </c>
      <c r="H128" t="s">
        <v>1871</v>
      </c>
      <c r="I128" s="1" t="s">
        <v>2331</v>
      </c>
      <c r="J128" s="1" t="s">
        <v>2331</v>
      </c>
      <c r="K128" s="1" t="s">
        <v>2331</v>
      </c>
      <c r="L128" s="1" t="s">
        <v>2331</v>
      </c>
      <c r="M128" s="1" t="s">
        <v>2331</v>
      </c>
      <c r="N128" s="1" t="s">
        <v>2331</v>
      </c>
      <c r="O128" s="1" t="s">
        <v>2331</v>
      </c>
      <c r="P128" t="s">
        <v>500</v>
      </c>
    </row>
    <row r="129" spans="5:16" x14ac:dyDescent="0.25">
      <c r="E129" s="1" t="s">
        <v>2331</v>
      </c>
      <c r="F129" s="1" t="s">
        <v>2331</v>
      </c>
      <c r="G129" t="s">
        <v>765</v>
      </c>
      <c r="H129" t="s">
        <v>1873</v>
      </c>
      <c r="I129" s="1" t="s">
        <v>2331</v>
      </c>
      <c r="J129" s="1" t="s">
        <v>2331</v>
      </c>
      <c r="K129" s="1" t="s">
        <v>2331</v>
      </c>
      <c r="L129" s="1" t="s">
        <v>2331</v>
      </c>
      <c r="M129" s="1" t="s">
        <v>2331</v>
      </c>
      <c r="N129" s="1" t="s">
        <v>2331</v>
      </c>
      <c r="O129" s="1" t="s">
        <v>2331</v>
      </c>
      <c r="P129" t="s">
        <v>824</v>
      </c>
    </row>
    <row r="130" spans="5:16" x14ac:dyDescent="0.25">
      <c r="E130" s="1" t="s">
        <v>2331</v>
      </c>
      <c r="F130" s="1" t="s">
        <v>2331</v>
      </c>
      <c r="G130" t="s">
        <v>1527</v>
      </c>
      <c r="H130" t="s">
        <v>1875</v>
      </c>
      <c r="I130" s="1" t="s">
        <v>2331</v>
      </c>
      <c r="J130" s="1" t="s">
        <v>2331</v>
      </c>
      <c r="K130" s="1" t="s">
        <v>2331</v>
      </c>
      <c r="L130" s="1" t="s">
        <v>2331</v>
      </c>
      <c r="M130" s="1" t="s">
        <v>2331</v>
      </c>
      <c r="N130" s="1" t="s">
        <v>2331</v>
      </c>
      <c r="O130" s="1" t="s">
        <v>2331</v>
      </c>
      <c r="P130" t="s">
        <v>827</v>
      </c>
    </row>
    <row r="131" spans="5:16" x14ac:dyDescent="0.25">
      <c r="E131" s="1" t="s">
        <v>2331</v>
      </c>
      <c r="F131" s="1" t="s">
        <v>2331</v>
      </c>
      <c r="G131" t="s">
        <v>1530</v>
      </c>
      <c r="H131" t="s">
        <v>1877</v>
      </c>
      <c r="I131" s="1" t="s">
        <v>2331</v>
      </c>
      <c r="J131" s="1" t="s">
        <v>2331</v>
      </c>
      <c r="K131" s="1" t="s">
        <v>2331</v>
      </c>
      <c r="L131" s="1" t="s">
        <v>2331</v>
      </c>
      <c r="M131" s="1" t="s">
        <v>2331</v>
      </c>
      <c r="N131" s="1" t="s">
        <v>2331</v>
      </c>
      <c r="O131" s="1" t="s">
        <v>2331</v>
      </c>
      <c r="P131" t="s">
        <v>830</v>
      </c>
    </row>
    <row r="132" spans="5:16" x14ac:dyDescent="0.25">
      <c r="E132" s="1" t="s">
        <v>2331</v>
      </c>
      <c r="F132" s="1" t="s">
        <v>2331</v>
      </c>
      <c r="G132" t="s">
        <v>304</v>
      </c>
      <c r="H132" t="s">
        <v>1880</v>
      </c>
      <c r="I132" s="1" t="s">
        <v>2331</v>
      </c>
      <c r="J132" s="1" t="s">
        <v>2331</v>
      </c>
      <c r="K132" s="1" t="s">
        <v>2331</v>
      </c>
      <c r="L132" s="1" t="s">
        <v>2331</v>
      </c>
      <c r="M132" s="1" t="s">
        <v>2331</v>
      </c>
      <c r="N132" s="1" t="s">
        <v>2331</v>
      </c>
      <c r="O132" s="1" t="s">
        <v>2331</v>
      </c>
      <c r="P132" t="s">
        <v>832</v>
      </c>
    </row>
    <row r="133" spans="5:16" x14ac:dyDescent="0.25">
      <c r="E133" s="1" t="s">
        <v>2331</v>
      </c>
      <c r="F133" s="1" t="s">
        <v>2331</v>
      </c>
      <c r="G133" t="s">
        <v>772</v>
      </c>
      <c r="H133" t="s">
        <v>1882</v>
      </c>
      <c r="I133" s="1" t="s">
        <v>2331</v>
      </c>
      <c r="J133" s="1" t="s">
        <v>2331</v>
      </c>
      <c r="K133" s="1" t="s">
        <v>2331</v>
      </c>
      <c r="L133" s="1" t="s">
        <v>2331</v>
      </c>
      <c r="M133" s="1" t="s">
        <v>2331</v>
      </c>
      <c r="N133" s="1" t="s">
        <v>2331</v>
      </c>
      <c r="O133" s="1" t="s">
        <v>2331</v>
      </c>
      <c r="P133" t="s">
        <v>835</v>
      </c>
    </row>
    <row r="134" spans="5:16" x14ac:dyDescent="0.25">
      <c r="E134" s="1" t="s">
        <v>2331</v>
      </c>
      <c r="F134" s="1" t="s">
        <v>2331</v>
      </c>
      <c r="G134" t="s">
        <v>1535</v>
      </c>
      <c r="H134" t="s">
        <v>1884</v>
      </c>
      <c r="I134" s="1" t="s">
        <v>2331</v>
      </c>
      <c r="J134" s="1" t="s">
        <v>2331</v>
      </c>
      <c r="K134" s="1" t="s">
        <v>2331</v>
      </c>
      <c r="L134" s="1" t="s">
        <v>2331</v>
      </c>
      <c r="M134" s="1" t="s">
        <v>2331</v>
      </c>
      <c r="N134" s="1" t="s">
        <v>2331</v>
      </c>
      <c r="O134" s="1" t="s">
        <v>2331</v>
      </c>
      <c r="P134" t="s">
        <v>837</v>
      </c>
    </row>
    <row r="135" spans="5:16" x14ac:dyDescent="0.25">
      <c r="E135" s="1" t="s">
        <v>2331</v>
      </c>
      <c r="F135" s="1" t="s">
        <v>2331</v>
      </c>
      <c r="G135" t="s">
        <v>1538</v>
      </c>
      <c r="H135" t="s">
        <v>1886</v>
      </c>
      <c r="I135" s="1" t="s">
        <v>2331</v>
      </c>
      <c r="J135" s="1" t="s">
        <v>2331</v>
      </c>
      <c r="K135" s="1" t="s">
        <v>2331</v>
      </c>
      <c r="L135" s="1" t="s">
        <v>2331</v>
      </c>
      <c r="M135" s="1" t="s">
        <v>2331</v>
      </c>
      <c r="N135" s="1" t="s">
        <v>2331</v>
      </c>
      <c r="O135" s="1" t="s">
        <v>2331</v>
      </c>
      <c r="P135" t="s">
        <v>840</v>
      </c>
    </row>
    <row r="136" spans="5:16" x14ac:dyDescent="0.25">
      <c r="E136" s="1" t="s">
        <v>2331</v>
      </c>
      <c r="F136" s="1" t="s">
        <v>2331</v>
      </c>
      <c r="G136" t="s">
        <v>1540</v>
      </c>
      <c r="H136" t="s">
        <v>1888</v>
      </c>
      <c r="I136" s="1" t="s">
        <v>2331</v>
      </c>
      <c r="J136" s="1" t="s">
        <v>2331</v>
      </c>
      <c r="K136" s="1" t="s">
        <v>2331</v>
      </c>
      <c r="L136" s="1" t="s">
        <v>2331</v>
      </c>
      <c r="M136" s="1" t="s">
        <v>2331</v>
      </c>
      <c r="N136" s="1" t="s">
        <v>2331</v>
      </c>
      <c r="O136" s="1" t="s">
        <v>2331</v>
      </c>
      <c r="P136" t="s">
        <v>843</v>
      </c>
    </row>
    <row r="137" spans="5:16" x14ac:dyDescent="0.25">
      <c r="E137" s="1" t="s">
        <v>2331</v>
      </c>
      <c r="F137" s="1" t="s">
        <v>2331</v>
      </c>
      <c r="G137" t="s">
        <v>1543</v>
      </c>
      <c r="H137" t="s">
        <v>1890</v>
      </c>
      <c r="I137" s="1" t="s">
        <v>2331</v>
      </c>
      <c r="J137" s="1" t="s">
        <v>2331</v>
      </c>
      <c r="K137" s="1" t="s">
        <v>2331</v>
      </c>
      <c r="L137" s="1" t="s">
        <v>2331</v>
      </c>
      <c r="M137" s="1" t="s">
        <v>2331</v>
      </c>
      <c r="N137" s="1" t="s">
        <v>2331</v>
      </c>
      <c r="O137" s="1" t="s">
        <v>2331</v>
      </c>
      <c r="P137" t="s">
        <v>846</v>
      </c>
    </row>
    <row r="138" spans="5:16" x14ac:dyDescent="0.25">
      <c r="E138" s="1" t="s">
        <v>2331</v>
      </c>
      <c r="F138" s="1" t="s">
        <v>2331</v>
      </c>
      <c r="G138" t="s">
        <v>778</v>
      </c>
      <c r="H138" t="s">
        <v>1893</v>
      </c>
      <c r="I138" s="1" t="s">
        <v>2331</v>
      </c>
      <c r="J138" s="1" t="s">
        <v>2331</v>
      </c>
      <c r="K138" s="1" t="s">
        <v>2331</v>
      </c>
      <c r="L138" s="1" t="s">
        <v>2331</v>
      </c>
      <c r="M138" s="1" t="s">
        <v>2331</v>
      </c>
      <c r="N138" s="1" t="s">
        <v>2331</v>
      </c>
      <c r="O138" s="1" t="s">
        <v>2331</v>
      </c>
      <c r="P138" t="s">
        <v>339</v>
      </c>
    </row>
    <row r="139" spans="5:16" x14ac:dyDescent="0.25">
      <c r="E139" s="1" t="s">
        <v>2331</v>
      </c>
      <c r="F139" s="1" t="s">
        <v>2331</v>
      </c>
      <c r="G139" t="s">
        <v>1546</v>
      </c>
      <c r="H139" t="s">
        <v>1896</v>
      </c>
      <c r="I139" s="1" t="s">
        <v>2331</v>
      </c>
      <c r="J139" s="1" t="s">
        <v>2331</v>
      </c>
      <c r="K139" s="1" t="s">
        <v>2331</v>
      </c>
      <c r="L139" s="1" t="s">
        <v>2331</v>
      </c>
      <c r="M139" s="1" t="s">
        <v>2331</v>
      </c>
      <c r="N139" s="1" t="s">
        <v>2331</v>
      </c>
      <c r="O139" s="1" t="s">
        <v>2331</v>
      </c>
      <c r="P139" t="s">
        <v>850</v>
      </c>
    </row>
    <row r="140" spans="5:16" x14ac:dyDescent="0.25">
      <c r="E140" s="1" t="s">
        <v>2331</v>
      </c>
      <c r="F140" s="1" t="s">
        <v>2331</v>
      </c>
      <c r="G140" t="s">
        <v>1548</v>
      </c>
      <c r="H140" t="s">
        <v>1465</v>
      </c>
      <c r="I140" s="1" t="s">
        <v>2331</v>
      </c>
      <c r="J140" s="1" t="s">
        <v>2331</v>
      </c>
      <c r="K140" s="1" t="s">
        <v>2331</v>
      </c>
      <c r="L140" s="1" t="s">
        <v>2331</v>
      </c>
      <c r="M140" s="1" t="s">
        <v>2331</v>
      </c>
      <c r="N140" s="1" t="s">
        <v>2331</v>
      </c>
      <c r="O140" s="1" t="s">
        <v>2331</v>
      </c>
      <c r="P140" t="s">
        <v>853</v>
      </c>
    </row>
    <row r="141" spans="5:16" x14ac:dyDescent="0.25">
      <c r="E141" s="1" t="s">
        <v>2331</v>
      </c>
      <c r="F141" s="1" t="s">
        <v>2331</v>
      </c>
      <c r="G141" t="s">
        <v>1550</v>
      </c>
      <c r="H141" t="s">
        <v>1899</v>
      </c>
      <c r="I141" s="1" t="s">
        <v>2331</v>
      </c>
      <c r="J141" s="1" t="s">
        <v>2331</v>
      </c>
      <c r="K141" s="1" t="s">
        <v>2331</v>
      </c>
      <c r="L141" s="1" t="s">
        <v>2331</v>
      </c>
      <c r="M141" s="1" t="s">
        <v>2331</v>
      </c>
      <c r="N141" s="1" t="s">
        <v>2331</v>
      </c>
      <c r="O141" s="1" t="s">
        <v>2331</v>
      </c>
      <c r="P141" t="s">
        <v>344</v>
      </c>
    </row>
    <row r="142" spans="5:16" x14ac:dyDescent="0.25">
      <c r="E142" s="1" t="s">
        <v>2331</v>
      </c>
      <c r="F142" s="1" t="s">
        <v>2331</v>
      </c>
      <c r="G142" t="s">
        <v>1553</v>
      </c>
      <c r="H142" t="s">
        <v>1902</v>
      </c>
      <c r="I142" s="1" t="s">
        <v>2331</v>
      </c>
      <c r="J142" s="1" t="s">
        <v>2331</v>
      </c>
      <c r="K142" s="1" t="s">
        <v>2331</v>
      </c>
      <c r="L142" s="1" t="s">
        <v>2331</v>
      </c>
      <c r="M142" s="1" t="s">
        <v>2331</v>
      </c>
      <c r="N142" s="1" t="s">
        <v>2331</v>
      </c>
      <c r="O142" s="1" t="s">
        <v>2331</v>
      </c>
      <c r="P142" t="s">
        <v>857</v>
      </c>
    </row>
    <row r="143" spans="5:16" x14ac:dyDescent="0.25">
      <c r="E143" s="1" t="s">
        <v>2331</v>
      </c>
      <c r="F143" s="1" t="s">
        <v>2331</v>
      </c>
      <c r="G143" t="s">
        <v>1205</v>
      </c>
      <c r="H143" t="s">
        <v>1905</v>
      </c>
      <c r="I143" s="1" t="s">
        <v>2331</v>
      </c>
      <c r="J143" s="1" t="s">
        <v>2331</v>
      </c>
      <c r="K143" s="1" t="s">
        <v>2331</v>
      </c>
      <c r="L143" s="1" t="s">
        <v>2331</v>
      </c>
      <c r="M143" s="1" t="s">
        <v>2331</v>
      </c>
      <c r="N143" s="1" t="s">
        <v>2331</v>
      </c>
      <c r="O143" s="1" t="s">
        <v>2331</v>
      </c>
      <c r="P143" t="s">
        <v>860</v>
      </c>
    </row>
    <row r="144" spans="5:16" x14ac:dyDescent="0.25">
      <c r="E144" s="1" t="s">
        <v>2331</v>
      </c>
      <c r="F144" s="1" t="s">
        <v>2331</v>
      </c>
      <c r="G144" t="s">
        <v>1555</v>
      </c>
      <c r="H144" t="s">
        <v>1908</v>
      </c>
      <c r="I144" s="1" t="s">
        <v>2331</v>
      </c>
      <c r="J144" s="1" t="s">
        <v>2331</v>
      </c>
      <c r="K144" s="1" t="s">
        <v>2331</v>
      </c>
      <c r="L144" s="1" t="s">
        <v>2331</v>
      </c>
      <c r="M144" s="1" t="s">
        <v>2331</v>
      </c>
      <c r="N144" s="1" t="s">
        <v>2331</v>
      </c>
      <c r="O144" s="1" t="s">
        <v>2331</v>
      </c>
      <c r="P144" t="s">
        <v>863</v>
      </c>
    </row>
    <row r="145" spans="5:16" x14ac:dyDescent="0.25">
      <c r="E145" s="1" t="s">
        <v>2331</v>
      </c>
      <c r="F145" s="1" t="s">
        <v>2331</v>
      </c>
      <c r="G145" t="s">
        <v>321</v>
      </c>
      <c r="H145" t="s">
        <v>708</v>
      </c>
      <c r="I145" s="1" t="s">
        <v>2331</v>
      </c>
      <c r="J145" s="1" t="s">
        <v>2331</v>
      </c>
      <c r="K145" s="1" t="s">
        <v>2331</v>
      </c>
      <c r="L145" s="1" t="s">
        <v>2331</v>
      </c>
      <c r="M145" s="1" t="s">
        <v>2331</v>
      </c>
      <c r="N145" s="1" t="s">
        <v>2331</v>
      </c>
      <c r="O145" s="1" t="s">
        <v>2331</v>
      </c>
      <c r="P145" t="s">
        <v>865</v>
      </c>
    </row>
    <row r="146" spans="5:16" x14ac:dyDescent="0.25">
      <c r="E146" s="1" t="s">
        <v>2331</v>
      </c>
      <c r="F146" s="1" t="s">
        <v>2331</v>
      </c>
      <c r="G146" t="s">
        <v>1208</v>
      </c>
      <c r="H146" t="s">
        <v>1910</v>
      </c>
      <c r="I146" s="1" t="s">
        <v>2331</v>
      </c>
      <c r="J146" s="1" t="s">
        <v>2331</v>
      </c>
      <c r="K146" s="1" t="s">
        <v>2331</v>
      </c>
      <c r="L146" s="1" t="s">
        <v>2331</v>
      </c>
      <c r="M146" s="1" t="s">
        <v>2331</v>
      </c>
      <c r="N146" s="1" t="s">
        <v>2331</v>
      </c>
      <c r="O146" s="1" t="s">
        <v>2331</v>
      </c>
      <c r="P146" t="s">
        <v>518</v>
      </c>
    </row>
    <row r="147" spans="5:16" x14ac:dyDescent="0.25">
      <c r="E147" s="1" t="s">
        <v>2331</v>
      </c>
      <c r="F147" s="1" t="s">
        <v>2331</v>
      </c>
      <c r="G147" t="s">
        <v>1560</v>
      </c>
      <c r="H147" t="s">
        <v>1912</v>
      </c>
      <c r="I147" s="1" t="s">
        <v>2331</v>
      </c>
      <c r="J147" s="1" t="s">
        <v>2331</v>
      </c>
      <c r="K147" s="1" t="s">
        <v>2331</v>
      </c>
      <c r="L147" s="1" t="s">
        <v>2331</v>
      </c>
      <c r="M147" s="1" t="s">
        <v>2331</v>
      </c>
      <c r="N147" s="1" t="s">
        <v>2331</v>
      </c>
      <c r="O147" s="1" t="s">
        <v>2331</v>
      </c>
      <c r="P147" t="s">
        <v>868</v>
      </c>
    </row>
    <row r="148" spans="5:16" x14ac:dyDescent="0.25">
      <c r="E148" s="1" t="s">
        <v>2331</v>
      </c>
      <c r="F148" s="1" t="s">
        <v>2331</v>
      </c>
      <c r="G148" t="s">
        <v>1562</v>
      </c>
      <c r="H148" t="s">
        <v>998</v>
      </c>
      <c r="I148" s="1" t="s">
        <v>2331</v>
      </c>
      <c r="J148" s="1" t="s">
        <v>2331</v>
      </c>
      <c r="K148" s="1" t="s">
        <v>2331</v>
      </c>
      <c r="L148" s="1" t="s">
        <v>2331</v>
      </c>
      <c r="M148" s="1" t="s">
        <v>2331</v>
      </c>
      <c r="N148" s="1" t="s">
        <v>2331</v>
      </c>
      <c r="O148" s="1" t="s">
        <v>2331</v>
      </c>
      <c r="P148" t="s">
        <v>870</v>
      </c>
    </row>
    <row r="149" spans="5:16" x14ac:dyDescent="0.25">
      <c r="E149" s="1" t="s">
        <v>2331</v>
      </c>
      <c r="F149" s="1" t="s">
        <v>2331</v>
      </c>
      <c r="G149" t="s">
        <v>1565</v>
      </c>
      <c r="H149" t="s">
        <v>1914</v>
      </c>
      <c r="I149" s="1" t="s">
        <v>2331</v>
      </c>
      <c r="J149" s="1" t="s">
        <v>2331</v>
      </c>
      <c r="K149" s="1" t="s">
        <v>2331</v>
      </c>
      <c r="L149" s="1" t="s">
        <v>2331</v>
      </c>
      <c r="M149" s="1" t="s">
        <v>2331</v>
      </c>
      <c r="N149" s="1" t="s">
        <v>2331</v>
      </c>
      <c r="O149" s="1" t="s">
        <v>2331</v>
      </c>
      <c r="P149" t="s">
        <v>872</v>
      </c>
    </row>
    <row r="150" spans="5:16" x14ac:dyDescent="0.25">
      <c r="E150" s="1" t="s">
        <v>2331</v>
      </c>
      <c r="F150" s="1" t="s">
        <v>2331</v>
      </c>
      <c r="G150" t="s">
        <v>1568</v>
      </c>
      <c r="H150" t="s">
        <v>1917</v>
      </c>
      <c r="I150" s="1" t="s">
        <v>2331</v>
      </c>
      <c r="J150" s="1" t="s">
        <v>2331</v>
      </c>
      <c r="K150" s="1" t="s">
        <v>2331</v>
      </c>
      <c r="L150" s="1" t="s">
        <v>2331</v>
      </c>
      <c r="M150" s="1" t="s">
        <v>2331</v>
      </c>
      <c r="N150" s="1" t="s">
        <v>2331</v>
      </c>
      <c r="O150" s="1" t="s">
        <v>2331</v>
      </c>
      <c r="P150" t="s">
        <v>874</v>
      </c>
    </row>
    <row r="151" spans="5:16" x14ac:dyDescent="0.25">
      <c r="E151" s="1" t="s">
        <v>2331</v>
      </c>
      <c r="F151" s="1" t="s">
        <v>2331</v>
      </c>
      <c r="G151" t="s">
        <v>1571</v>
      </c>
      <c r="H151" t="s">
        <v>1920</v>
      </c>
      <c r="I151" s="1" t="s">
        <v>2331</v>
      </c>
      <c r="J151" s="1" t="s">
        <v>2331</v>
      </c>
      <c r="K151" s="1" t="s">
        <v>2331</v>
      </c>
      <c r="L151" s="1" t="s">
        <v>2331</v>
      </c>
      <c r="M151" s="1" t="s">
        <v>2331</v>
      </c>
      <c r="N151" s="1" t="s">
        <v>2331</v>
      </c>
      <c r="O151" s="1" t="s">
        <v>2331</v>
      </c>
      <c r="P151" t="s">
        <v>877</v>
      </c>
    </row>
    <row r="152" spans="5:16" x14ac:dyDescent="0.25">
      <c r="E152" s="1" t="s">
        <v>2331</v>
      </c>
      <c r="F152" s="1" t="s">
        <v>2331</v>
      </c>
      <c r="G152" t="s">
        <v>1573</v>
      </c>
      <c r="H152" t="s">
        <v>1922</v>
      </c>
      <c r="I152" s="1" t="s">
        <v>2331</v>
      </c>
      <c r="J152" s="1" t="s">
        <v>2331</v>
      </c>
      <c r="K152" s="1" t="s">
        <v>2331</v>
      </c>
      <c r="L152" s="1" t="s">
        <v>2331</v>
      </c>
      <c r="M152" s="1" t="s">
        <v>2331</v>
      </c>
      <c r="N152" s="1" t="s">
        <v>2331</v>
      </c>
      <c r="O152" s="1" t="s">
        <v>2331</v>
      </c>
      <c r="P152" s="1" t="s">
        <v>2331</v>
      </c>
    </row>
    <row r="153" spans="5:16" x14ac:dyDescent="0.25">
      <c r="E153" s="1" t="s">
        <v>2331</v>
      </c>
      <c r="F153" s="1" t="s">
        <v>2331</v>
      </c>
      <c r="G153" t="s">
        <v>1576</v>
      </c>
      <c r="H153" t="s">
        <v>1924</v>
      </c>
      <c r="I153" s="1" t="s">
        <v>2331</v>
      </c>
      <c r="J153" s="1" t="s">
        <v>2331</v>
      </c>
      <c r="K153" s="1" t="s">
        <v>2331</v>
      </c>
      <c r="L153" s="1" t="s">
        <v>2331</v>
      </c>
      <c r="M153" s="1" t="s">
        <v>2331</v>
      </c>
      <c r="N153" s="1" t="s">
        <v>2331</v>
      </c>
      <c r="O153" s="1" t="s">
        <v>2331</v>
      </c>
      <c r="P153" s="1" t="s">
        <v>2331</v>
      </c>
    </row>
    <row r="154" spans="5:16" x14ac:dyDescent="0.25">
      <c r="E154" s="1" t="s">
        <v>2331</v>
      </c>
      <c r="F154" s="1" t="s">
        <v>2331</v>
      </c>
      <c r="G154" t="s">
        <v>1066</v>
      </c>
      <c r="H154" t="s">
        <v>1489</v>
      </c>
      <c r="I154" s="1" t="s">
        <v>2331</v>
      </c>
      <c r="J154" s="1" t="s">
        <v>2331</v>
      </c>
      <c r="K154" s="1" t="s">
        <v>2331</v>
      </c>
      <c r="L154" s="1" t="s">
        <v>2331</v>
      </c>
      <c r="M154" s="1" t="s">
        <v>2331</v>
      </c>
      <c r="N154" s="1" t="s">
        <v>2331</v>
      </c>
      <c r="O154" s="1" t="s">
        <v>2331</v>
      </c>
      <c r="P154" s="1" t="s">
        <v>2331</v>
      </c>
    </row>
    <row r="155" spans="5:16" x14ac:dyDescent="0.25">
      <c r="E155" s="1" t="s">
        <v>2331</v>
      </c>
      <c r="F155" s="1" t="s">
        <v>2331</v>
      </c>
      <c r="G155" t="s">
        <v>1579</v>
      </c>
      <c r="H155" t="s">
        <v>1492</v>
      </c>
      <c r="I155" s="1" t="s">
        <v>2331</v>
      </c>
      <c r="J155" s="1" t="s">
        <v>2331</v>
      </c>
      <c r="K155" s="1" t="s">
        <v>2331</v>
      </c>
      <c r="L155" s="1" t="s">
        <v>2331</v>
      </c>
      <c r="M155" s="1" t="s">
        <v>2331</v>
      </c>
      <c r="N155" s="1" t="s">
        <v>2331</v>
      </c>
      <c r="O155" s="1" t="s">
        <v>2331</v>
      </c>
      <c r="P155" s="1" t="s">
        <v>2331</v>
      </c>
    </row>
    <row r="156" spans="5:16" x14ac:dyDescent="0.25">
      <c r="E156" s="1" t="s">
        <v>2331</v>
      </c>
      <c r="F156" s="1" t="s">
        <v>2331</v>
      </c>
      <c r="G156" t="s">
        <v>491</v>
      </c>
      <c r="H156" t="s">
        <v>1928</v>
      </c>
      <c r="I156" s="1" t="s">
        <v>2331</v>
      </c>
      <c r="J156" s="1" t="s">
        <v>2331</v>
      </c>
      <c r="K156" s="1" t="s">
        <v>2331</v>
      </c>
      <c r="L156" s="1" t="s">
        <v>2331</v>
      </c>
      <c r="M156" s="1" t="s">
        <v>2331</v>
      </c>
      <c r="N156" s="1" t="s">
        <v>2331</v>
      </c>
      <c r="O156" s="1" t="s">
        <v>2331</v>
      </c>
      <c r="P156" s="1" t="s">
        <v>2331</v>
      </c>
    </row>
    <row r="157" spans="5:16" x14ac:dyDescent="0.25">
      <c r="E157" s="1" t="s">
        <v>2331</v>
      </c>
      <c r="F157" s="1" t="s">
        <v>2331</v>
      </c>
      <c r="G157" t="s">
        <v>1581</v>
      </c>
      <c r="H157" t="s">
        <v>1930</v>
      </c>
      <c r="I157" s="1" t="s">
        <v>2331</v>
      </c>
      <c r="J157" s="1" t="s">
        <v>2331</v>
      </c>
      <c r="K157" s="1" t="s">
        <v>2331</v>
      </c>
      <c r="L157" s="1" t="s">
        <v>2331</v>
      </c>
      <c r="M157" s="1" t="s">
        <v>2331</v>
      </c>
      <c r="N157" s="1" t="s">
        <v>2331</v>
      </c>
      <c r="O157" s="1" t="s">
        <v>2331</v>
      </c>
      <c r="P157" s="1" t="s">
        <v>2331</v>
      </c>
    </row>
    <row r="158" spans="5:16" x14ac:dyDescent="0.25">
      <c r="E158" s="1" t="s">
        <v>2331</v>
      </c>
      <c r="F158" s="1" t="s">
        <v>2331</v>
      </c>
      <c r="G158" t="s">
        <v>802</v>
      </c>
      <c r="H158" t="s">
        <v>286</v>
      </c>
      <c r="I158" s="1" t="s">
        <v>2331</v>
      </c>
      <c r="J158" s="1" t="s">
        <v>2331</v>
      </c>
      <c r="K158" s="1" t="s">
        <v>2331</v>
      </c>
      <c r="L158" s="1" t="s">
        <v>2331</v>
      </c>
      <c r="M158" s="1" t="s">
        <v>2331</v>
      </c>
      <c r="N158" s="1" t="s">
        <v>2331</v>
      </c>
      <c r="O158" s="1" t="s">
        <v>2331</v>
      </c>
      <c r="P158" s="1" t="s">
        <v>2331</v>
      </c>
    </row>
    <row r="159" spans="5:16" x14ac:dyDescent="0.25">
      <c r="E159" s="1" t="s">
        <v>2331</v>
      </c>
      <c r="F159" s="1" t="s">
        <v>2331</v>
      </c>
      <c r="G159" t="s">
        <v>1586</v>
      </c>
      <c r="H159" t="s">
        <v>1932</v>
      </c>
      <c r="I159" s="1" t="s">
        <v>2331</v>
      </c>
      <c r="J159" s="1" t="s">
        <v>2331</v>
      </c>
      <c r="K159" s="1" t="s">
        <v>2331</v>
      </c>
      <c r="L159" s="1" t="s">
        <v>2331</v>
      </c>
      <c r="M159" s="1" t="s">
        <v>2331</v>
      </c>
      <c r="N159" s="1" t="s">
        <v>2331</v>
      </c>
      <c r="O159" s="1" t="s">
        <v>2331</v>
      </c>
      <c r="P159" s="1" t="s">
        <v>2331</v>
      </c>
    </row>
    <row r="160" spans="5:16" x14ac:dyDescent="0.25">
      <c r="E160" s="1" t="s">
        <v>2331</v>
      </c>
      <c r="F160" s="1" t="s">
        <v>2331</v>
      </c>
      <c r="G160" t="s">
        <v>1588</v>
      </c>
      <c r="H160" t="s">
        <v>1934</v>
      </c>
      <c r="I160" s="1" t="s">
        <v>2331</v>
      </c>
      <c r="J160" s="1" t="s">
        <v>2331</v>
      </c>
      <c r="K160" s="1" t="s">
        <v>2331</v>
      </c>
      <c r="L160" s="1" t="s">
        <v>2331</v>
      </c>
      <c r="M160" s="1" t="s">
        <v>2331</v>
      </c>
      <c r="N160" s="1" t="s">
        <v>2331</v>
      </c>
      <c r="O160" s="1" t="s">
        <v>2331</v>
      </c>
      <c r="P160" s="1" t="s">
        <v>2331</v>
      </c>
    </row>
    <row r="161" spans="5:16" x14ac:dyDescent="0.25">
      <c r="E161" s="1" t="s">
        <v>2331</v>
      </c>
      <c r="F161" s="1" t="s">
        <v>2331</v>
      </c>
      <c r="G161" t="s">
        <v>1590</v>
      </c>
      <c r="H161" t="s">
        <v>731</v>
      </c>
      <c r="I161" s="1" t="s">
        <v>2331</v>
      </c>
      <c r="J161" s="1" t="s">
        <v>2331</v>
      </c>
      <c r="K161" s="1" t="s">
        <v>2331</v>
      </c>
      <c r="L161" s="1" t="s">
        <v>2331</v>
      </c>
      <c r="M161" s="1" t="s">
        <v>2331</v>
      </c>
      <c r="N161" s="1" t="s">
        <v>2331</v>
      </c>
      <c r="O161" s="1" t="s">
        <v>2331</v>
      </c>
      <c r="P161" s="1" t="s">
        <v>2331</v>
      </c>
    </row>
    <row r="162" spans="5:16" x14ac:dyDescent="0.25">
      <c r="E162" s="1" t="s">
        <v>2331</v>
      </c>
      <c r="F162" s="1" t="s">
        <v>2331</v>
      </c>
      <c r="G162" t="s">
        <v>1592</v>
      </c>
      <c r="H162" t="s">
        <v>1937</v>
      </c>
      <c r="I162" s="1" t="s">
        <v>2331</v>
      </c>
      <c r="J162" s="1" t="s">
        <v>2331</v>
      </c>
      <c r="K162" s="1" t="s">
        <v>2331</v>
      </c>
      <c r="L162" s="1" t="s">
        <v>2331</v>
      </c>
      <c r="M162" s="1" t="s">
        <v>2331</v>
      </c>
      <c r="N162" s="1" t="s">
        <v>2331</v>
      </c>
      <c r="O162" s="1" t="s">
        <v>2331</v>
      </c>
      <c r="P162" s="1" t="s">
        <v>2331</v>
      </c>
    </row>
    <row r="163" spans="5:16" x14ac:dyDescent="0.25">
      <c r="E163" s="1" t="s">
        <v>2331</v>
      </c>
      <c r="F163" s="1" t="s">
        <v>2331</v>
      </c>
      <c r="G163" t="s">
        <v>1594</v>
      </c>
      <c r="H163" t="s">
        <v>1939</v>
      </c>
      <c r="I163" s="1" t="s">
        <v>2331</v>
      </c>
      <c r="J163" s="1" t="s">
        <v>2331</v>
      </c>
      <c r="K163" s="1" t="s">
        <v>2331</v>
      </c>
      <c r="L163" s="1" t="s">
        <v>2331</v>
      </c>
      <c r="M163" s="1" t="s">
        <v>2331</v>
      </c>
      <c r="N163" s="1" t="s">
        <v>2331</v>
      </c>
      <c r="O163" s="1" t="s">
        <v>2331</v>
      </c>
      <c r="P163" s="1" t="s">
        <v>2331</v>
      </c>
    </row>
    <row r="164" spans="5:16" x14ac:dyDescent="0.25">
      <c r="E164" s="1" t="s">
        <v>2331</v>
      </c>
      <c r="F164" s="1" t="s">
        <v>2331</v>
      </c>
      <c r="G164" t="s">
        <v>1597</v>
      </c>
      <c r="H164" t="s">
        <v>473</v>
      </c>
      <c r="I164" s="1" t="s">
        <v>2331</v>
      </c>
      <c r="J164" s="1" t="s">
        <v>2331</v>
      </c>
      <c r="K164" s="1" t="s">
        <v>2331</v>
      </c>
      <c r="L164" s="1" t="s">
        <v>2331</v>
      </c>
      <c r="M164" s="1" t="s">
        <v>2331</v>
      </c>
      <c r="N164" s="1" t="s">
        <v>2331</v>
      </c>
      <c r="O164" s="1" t="s">
        <v>2331</v>
      </c>
      <c r="P164" s="1" t="s">
        <v>2331</v>
      </c>
    </row>
    <row r="165" spans="5:16" x14ac:dyDescent="0.25">
      <c r="E165" s="1" t="s">
        <v>2331</v>
      </c>
      <c r="F165" s="1" t="s">
        <v>2331</v>
      </c>
      <c r="G165" t="s">
        <v>1600</v>
      </c>
      <c r="H165" t="s">
        <v>1941</v>
      </c>
      <c r="I165" s="1" t="s">
        <v>2331</v>
      </c>
      <c r="J165" s="1" t="s">
        <v>2331</v>
      </c>
      <c r="K165" s="1" t="s">
        <v>2331</v>
      </c>
      <c r="L165" s="1" t="s">
        <v>2331</v>
      </c>
      <c r="M165" s="1" t="s">
        <v>2331</v>
      </c>
      <c r="N165" s="1" t="s">
        <v>2331</v>
      </c>
      <c r="O165" s="1" t="s">
        <v>2331</v>
      </c>
      <c r="P165" s="1" t="s">
        <v>2331</v>
      </c>
    </row>
    <row r="166" spans="5:16" x14ac:dyDescent="0.25">
      <c r="E166" s="1" t="s">
        <v>2331</v>
      </c>
      <c r="F166" s="1" t="s">
        <v>2331</v>
      </c>
      <c r="G166" t="s">
        <v>1602</v>
      </c>
      <c r="H166" t="s">
        <v>1943</v>
      </c>
      <c r="I166" s="1" t="s">
        <v>2331</v>
      </c>
      <c r="J166" s="1" t="s">
        <v>2331</v>
      </c>
      <c r="K166" s="1" t="s">
        <v>2331</v>
      </c>
      <c r="L166" s="1" t="s">
        <v>2331</v>
      </c>
      <c r="M166" s="1" t="s">
        <v>2331</v>
      </c>
      <c r="N166" s="1" t="s">
        <v>2331</v>
      </c>
      <c r="O166" s="1" t="s">
        <v>2331</v>
      </c>
      <c r="P166" s="1" t="s">
        <v>2331</v>
      </c>
    </row>
    <row r="167" spans="5:16" x14ac:dyDescent="0.25">
      <c r="E167" s="1" t="s">
        <v>2331</v>
      </c>
      <c r="F167" s="1" t="s">
        <v>2331</v>
      </c>
      <c r="G167" t="s">
        <v>1604</v>
      </c>
      <c r="H167" t="s">
        <v>475</v>
      </c>
      <c r="I167" s="1" t="s">
        <v>2331</v>
      </c>
      <c r="J167" s="1" t="s">
        <v>2331</v>
      </c>
      <c r="K167" s="1" t="s">
        <v>2331</v>
      </c>
      <c r="L167" s="1" t="s">
        <v>2331</v>
      </c>
      <c r="M167" s="1" t="s">
        <v>2331</v>
      </c>
      <c r="N167" s="1" t="s">
        <v>2331</v>
      </c>
      <c r="O167" s="1" t="s">
        <v>2331</v>
      </c>
      <c r="P167" s="1" t="s">
        <v>2331</v>
      </c>
    </row>
    <row r="168" spans="5:16" x14ac:dyDescent="0.25">
      <c r="E168" s="1" t="s">
        <v>2331</v>
      </c>
      <c r="F168" s="1" t="s">
        <v>2331</v>
      </c>
      <c r="G168" t="s">
        <v>1607</v>
      </c>
      <c r="H168" t="s">
        <v>1513</v>
      </c>
      <c r="I168" s="1" t="s">
        <v>2331</v>
      </c>
      <c r="J168" s="1" t="s">
        <v>2331</v>
      </c>
      <c r="K168" s="1" t="s">
        <v>2331</v>
      </c>
      <c r="L168" s="1" t="s">
        <v>2331</v>
      </c>
      <c r="M168" s="1" t="s">
        <v>2331</v>
      </c>
      <c r="N168" s="1" t="s">
        <v>2331</v>
      </c>
      <c r="O168" s="1" t="s">
        <v>2331</v>
      </c>
      <c r="P168" s="1" t="s">
        <v>2331</v>
      </c>
    </row>
    <row r="169" spans="5:16" x14ac:dyDescent="0.25">
      <c r="E169" s="1" t="s">
        <v>2331</v>
      </c>
      <c r="F169" s="1" t="s">
        <v>2331</v>
      </c>
      <c r="G169" t="s">
        <v>1609</v>
      </c>
      <c r="H169" t="s">
        <v>1037</v>
      </c>
      <c r="I169" s="1" t="s">
        <v>2331</v>
      </c>
      <c r="J169" s="1" t="s">
        <v>2331</v>
      </c>
      <c r="K169" s="1" t="s">
        <v>2331</v>
      </c>
      <c r="L169" s="1" t="s">
        <v>2331</v>
      </c>
      <c r="M169" s="1" t="s">
        <v>2331</v>
      </c>
      <c r="N169" s="1" t="s">
        <v>2331</v>
      </c>
      <c r="O169" s="1" t="s">
        <v>2331</v>
      </c>
      <c r="P169" s="1" t="s">
        <v>2331</v>
      </c>
    </row>
    <row r="170" spans="5:16" x14ac:dyDescent="0.25">
      <c r="E170" s="1" t="s">
        <v>2331</v>
      </c>
      <c r="F170" s="1" t="s">
        <v>2331</v>
      </c>
      <c r="G170" t="s">
        <v>1612</v>
      </c>
      <c r="H170" t="s">
        <v>292</v>
      </c>
      <c r="I170" s="1" t="s">
        <v>2331</v>
      </c>
      <c r="J170" s="1" t="s">
        <v>2331</v>
      </c>
      <c r="K170" s="1" t="s">
        <v>2331</v>
      </c>
      <c r="L170" s="1" t="s">
        <v>2331</v>
      </c>
      <c r="M170" s="1" t="s">
        <v>2331</v>
      </c>
      <c r="N170" s="1" t="s">
        <v>2331</v>
      </c>
      <c r="O170" s="1" t="s">
        <v>2331</v>
      </c>
      <c r="P170" s="1" t="s">
        <v>2331</v>
      </c>
    </row>
    <row r="171" spans="5:16" x14ac:dyDescent="0.25">
      <c r="E171" s="1" t="s">
        <v>2331</v>
      </c>
      <c r="F171" s="1" t="s">
        <v>2331</v>
      </c>
      <c r="G171" t="s">
        <v>1615</v>
      </c>
      <c r="H171" t="s">
        <v>1947</v>
      </c>
      <c r="I171" s="1" t="s">
        <v>2331</v>
      </c>
      <c r="J171" s="1" t="s">
        <v>2331</v>
      </c>
      <c r="K171" s="1" t="s">
        <v>2331</v>
      </c>
      <c r="L171" s="1" t="s">
        <v>2331</v>
      </c>
      <c r="M171" s="1" t="s">
        <v>2331</v>
      </c>
      <c r="N171" s="1" t="s">
        <v>2331</v>
      </c>
      <c r="O171" s="1" t="s">
        <v>2331</v>
      </c>
      <c r="P171" s="1" t="s">
        <v>2331</v>
      </c>
    </row>
    <row r="172" spans="5:16" x14ac:dyDescent="0.25">
      <c r="E172" s="1" t="s">
        <v>2331</v>
      </c>
      <c r="F172" s="1" t="s">
        <v>2331</v>
      </c>
      <c r="G172" t="s">
        <v>1618</v>
      </c>
      <c r="H172" t="s">
        <v>748</v>
      </c>
      <c r="I172" s="1" t="s">
        <v>2331</v>
      </c>
      <c r="J172" s="1" t="s">
        <v>2331</v>
      </c>
      <c r="K172" s="1" t="s">
        <v>2331</v>
      </c>
      <c r="L172" s="1" t="s">
        <v>2331</v>
      </c>
      <c r="M172" s="1" t="s">
        <v>2331</v>
      </c>
      <c r="N172" s="1" t="s">
        <v>2331</v>
      </c>
      <c r="O172" s="1" t="s">
        <v>2331</v>
      </c>
      <c r="P172" s="1" t="s">
        <v>2331</v>
      </c>
    </row>
    <row r="173" spans="5:16" x14ac:dyDescent="0.25">
      <c r="E173" s="1" t="s">
        <v>2331</v>
      </c>
      <c r="F173" s="1" t="s">
        <v>2331</v>
      </c>
      <c r="G173" t="s">
        <v>1237</v>
      </c>
      <c r="H173" t="s">
        <v>1521</v>
      </c>
      <c r="I173" s="1" t="s">
        <v>2331</v>
      </c>
      <c r="J173" s="1" t="s">
        <v>2331</v>
      </c>
      <c r="K173" s="1" t="s">
        <v>2331</v>
      </c>
      <c r="L173" s="1" t="s">
        <v>2331</v>
      </c>
      <c r="M173" s="1" t="s">
        <v>2331</v>
      </c>
      <c r="N173" s="1" t="s">
        <v>2331</v>
      </c>
      <c r="O173" s="1" t="s">
        <v>2331</v>
      </c>
      <c r="P173" s="1" t="s">
        <v>2331</v>
      </c>
    </row>
    <row r="174" spans="5:16" x14ac:dyDescent="0.25">
      <c r="E174" s="1" t="s">
        <v>2331</v>
      </c>
      <c r="F174" s="1" t="s">
        <v>2331</v>
      </c>
      <c r="G174" t="s">
        <v>1622</v>
      </c>
      <c r="H174" t="s">
        <v>765</v>
      </c>
      <c r="I174" s="1" t="s">
        <v>2331</v>
      </c>
      <c r="J174" s="1" t="s">
        <v>2331</v>
      </c>
      <c r="K174" s="1" t="s">
        <v>2331</v>
      </c>
      <c r="L174" s="1" t="s">
        <v>2331</v>
      </c>
      <c r="M174" s="1" t="s">
        <v>2331</v>
      </c>
      <c r="N174" s="1" t="s">
        <v>2331</v>
      </c>
      <c r="O174" s="1" t="s">
        <v>2331</v>
      </c>
      <c r="P174" s="1" t="s">
        <v>2331</v>
      </c>
    </row>
    <row r="175" spans="5:16" x14ac:dyDescent="0.25">
      <c r="E175" s="1" t="s">
        <v>2331</v>
      </c>
      <c r="F175" s="1" t="s">
        <v>2331</v>
      </c>
      <c r="G175" t="s">
        <v>824</v>
      </c>
      <c r="H175" t="s">
        <v>1530</v>
      </c>
      <c r="I175" s="1" t="s">
        <v>2331</v>
      </c>
      <c r="J175" s="1" t="s">
        <v>2331</v>
      </c>
      <c r="K175" s="1" t="s">
        <v>2331</v>
      </c>
      <c r="L175" s="1" t="s">
        <v>2331</v>
      </c>
      <c r="M175" s="1" t="s">
        <v>2331</v>
      </c>
      <c r="N175" s="1" t="s">
        <v>2331</v>
      </c>
      <c r="O175" s="1" t="s">
        <v>2331</v>
      </c>
      <c r="P175" s="1" t="s">
        <v>2331</v>
      </c>
    </row>
    <row r="176" spans="5:16" x14ac:dyDescent="0.25">
      <c r="E176" s="1" t="s">
        <v>2331</v>
      </c>
      <c r="F176" s="1" t="s">
        <v>2331</v>
      </c>
      <c r="G176" t="s">
        <v>1625</v>
      </c>
      <c r="H176" t="s">
        <v>1949</v>
      </c>
      <c r="I176" s="1" t="s">
        <v>2331</v>
      </c>
      <c r="J176" s="1" t="s">
        <v>2331</v>
      </c>
      <c r="K176" s="1" t="s">
        <v>2331</v>
      </c>
      <c r="L176" s="1" t="s">
        <v>2331</v>
      </c>
      <c r="M176" s="1" t="s">
        <v>2331</v>
      </c>
      <c r="N176" s="1" t="s">
        <v>2331</v>
      </c>
      <c r="O176" s="1" t="s">
        <v>2331</v>
      </c>
      <c r="P176" s="1" t="s">
        <v>2331</v>
      </c>
    </row>
    <row r="177" spans="5:16" x14ac:dyDescent="0.25">
      <c r="E177" s="1" t="s">
        <v>2331</v>
      </c>
      <c r="F177" s="1" t="s">
        <v>2331</v>
      </c>
      <c r="G177" t="s">
        <v>1628</v>
      </c>
      <c r="H177" t="s">
        <v>1951</v>
      </c>
      <c r="I177" s="1" t="s">
        <v>2331</v>
      </c>
      <c r="J177" s="1" t="s">
        <v>2331</v>
      </c>
      <c r="K177" s="1" t="s">
        <v>2331</v>
      </c>
      <c r="L177" s="1" t="s">
        <v>2331</v>
      </c>
      <c r="M177" s="1" t="s">
        <v>2331</v>
      </c>
      <c r="N177" s="1" t="s">
        <v>2331</v>
      </c>
      <c r="O177" s="1" t="s">
        <v>2331</v>
      </c>
      <c r="P177" s="1" t="s">
        <v>2331</v>
      </c>
    </row>
    <row r="178" spans="5:16" x14ac:dyDescent="0.25">
      <c r="E178" s="1" t="s">
        <v>2331</v>
      </c>
      <c r="F178" s="1" t="s">
        <v>2331</v>
      </c>
      <c r="G178" t="s">
        <v>1631</v>
      </c>
      <c r="H178" t="s">
        <v>298</v>
      </c>
      <c r="I178" s="1" t="s">
        <v>2331</v>
      </c>
      <c r="J178" s="1" t="s">
        <v>2331</v>
      </c>
      <c r="K178" s="1" t="s">
        <v>2331</v>
      </c>
      <c r="L178" s="1" t="s">
        <v>2331</v>
      </c>
      <c r="M178" s="1" t="s">
        <v>2331</v>
      </c>
      <c r="N178" s="1" t="s">
        <v>2331</v>
      </c>
      <c r="O178" s="1" t="s">
        <v>2331</v>
      </c>
      <c r="P178" s="1" t="s">
        <v>2331</v>
      </c>
    </row>
    <row r="179" spans="5:16" x14ac:dyDescent="0.25">
      <c r="E179" s="1" t="s">
        <v>2331</v>
      </c>
      <c r="F179" s="1" t="s">
        <v>2331</v>
      </c>
      <c r="G179" t="s">
        <v>1633</v>
      </c>
      <c r="H179" t="s">
        <v>301</v>
      </c>
      <c r="I179" s="1" t="s">
        <v>2331</v>
      </c>
      <c r="J179" s="1" t="s">
        <v>2331</v>
      </c>
      <c r="K179" s="1" t="s">
        <v>2331</v>
      </c>
      <c r="L179" s="1" t="s">
        <v>2331</v>
      </c>
      <c r="M179" s="1" t="s">
        <v>2331</v>
      </c>
      <c r="N179" s="1" t="s">
        <v>2331</v>
      </c>
      <c r="O179" s="1" t="s">
        <v>2331</v>
      </c>
      <c r="P179" s="1" t="s">
        <v>2331</v>
      </c>
    </row>
    <row r="180" spans="5:16" x14ac:dyDescent="0.25">
      <c r="E180" s="1" t="s">
        <v>2331</v>
      </c>
      <c r="F180" s="1" t="s">
        <v>2331</v>
      </c>
      <c r="G180" t="s">
        <v>1636</v>
      </c>
      <c r="H180" t="s">
        <v>304</v>
      </c>
      <c r="I180" s="1" t="s">
        <v>2331</v>
      </c>
      <c r="J180" s="1" t="s">
        <v>2331</v>
      </c>
      <c r="K180" s="1" t="s">
        <v>2331</v>
      </c>
      <c r="L180" s="1" t="s">
        <v>2331</v>
      </c>
      <c r="M180" s="1" t="s">
        <v>2331</v>
      </c>
      <c r="N180" s="1" t="s">
        <v>2331</v>
      </c>
      <c r="O180" s="1" t="s">
        <v>2331</v>
      </c>
      <c r="P180" s="1" t="s">
        <v>2331</v>
      </c>
    </row>
    <row r="181" spans="5:16" x14ac:dyDescent="0.25">
      <c r="E181" s="1" t="s">
        <v>2331</v>
      </c>
      <c r="F181" s="1" t="s">
        <v>2331</v>
      </c>
      <c r="G181" t="s">
        <v>1639</v>
      </c>
      <c r="H181" t="s">
        <v>1954</v>
      </c>
      <c r="I181" s="1" t="s">
        <v>2331</v>
      </c>
      <c r="J181" s="1" t="s">
        <v>2331</v>
      </c>
      <c r="K181" s="1" t="s">
        <v>2331</v>
      </c>
      <c r="L181" s="1" t="s">
        <v>2331</v>
      </c>
      <c r="M181" s="1" t="s">
        <v>2331</v>
      </c>
      <c r="N181" s="1" t="s">
        <v>2331</v>
      </c>
      <c r="O181" s="1" t="s">
        <v>2331</v>
      </c>
      <c r="P181" s="1" t="s">
        <v>2331</v>
      </c>
    </row>
    <row r="182" spans="5:16" x14ac:dyDescent="0.25">
      <c r="E182" s="1" t="s">
        <v>2331</v>
      </c>
      <c r="F182" s="1" t="s">
        <v>2331</v>
      </c>
      <c r="G182" t="s">
        <v>1642</v>
      </c>
      <c r="H182" t="s">
        <v>1956</v>
      </c>
      <c r="I182" s="1" t="s">
        <v>2331</v>
      </c>
      <c r="J182" s="1" t="s">
        <v>2331</v>
      </c>
      <c r="K182" s="1" t="s">
        <v>2331</v>
      </c>
      <c r="L182" s="1" t="s">
        <v>2331</v>
      </c>
      <c r="M182" s="1" t="s">
        <v>2331</v>
      </c>
      <c r="N182" s="1" t="s">
        <v>2331</v>
      </c>
      <c r="O182" s="1" t="s">
        <v>2331</v>
      </c>
      <c r="P182" s="1" t="s">
        <v>2331</v>
      </c>
    </row>
    <row r="183" spans="5:16" x14ac:dyDescent="0.25">
      <c r="E183" s="1" t="s">
        <v>2331</v>
      </c>
      <c r="F183" s="1" t="s">
        <v>2331</v>
      </c>
      <c r="G183" t="s">
        <v>1645</v>
      </c>
      <c r="H183" t="s">
        <v>1958</v>
      </c>
      <c r="I183" s="1" t="s">
        <v>2331</v>
      </c>
      <c r="J183" s="1" t="s">
        <v>2331</v>
      </c>
      <c r="K183" s="1" t="s">
        <v>2331</v>
      </c>
      <c r="L183" s="1" t="s">
        <v>2331</v>
      </c>
      <c r="M183" s="1" t="s">
        <v>2331</v>
      </c>
      <c r="N183" s="1" t="s">
        <v>2331</v>
      </c>
      <c r="O183" s="1" t="s">
        <v>2331</v>
      </c>
      <c r="P183" s="1" t="s">
        <v>2331</v>
      </c>
    </row>
    <row r="184" spans="5:16" x14ac:dyDescent="0.25">
      <c r="E184" s="1" t="s">
        <v>2331</v>
      </c>
      <c r="F184" s="1" t="s">
        <v>2331</v>
      </c>
      <c r="G184" t="s">
        <v>1648</v>
      </c>
      <c r="H184" t="s">
        <v>1960</v>
      </c>
      <c r="I184" s="1" t="s">
        <v>2331</v>
      </c>
      <c r="J184" s="1" t="s">
        <v>2331</v>
      </c>
      <c r="K184" s="1" t="s">
        <v>2331</v>
      </c>
      <c r="L184" s="1" t="s">
        <v>2331</v>
      </c>
      <c r="M184" s="1" t="s">
        <v>2331</v>
      </c>
      <c r="N184" s="1" t="s">
        <v>2331</v>
      </c>
      <c r="O184" s="1" t="s">
        <v>2331</v>
      </c>
      <c r="P184" s="1" t="s">
        <v>2331</v>
      </c>
    </row>
    <row r="185" spans="5:16" x14ac:dyDescent="0.25">
      <c r="E185" s="1" t="s">
        <v>2331</v>
      </c>
      <c r="F185" s="1" t="s">
        <v>2331</v>
      </c>
      <c r="G185" t="s">
        <v>1650</v>
      </c>
      <c r="H185" t="s">
        <v>1963</v>
      </c>
      <c r="I185" s="1" t="s">
        <v>2331</v>
      </c>
      <c r="J185" s="1" t="s">
        <v>2331</v>
      </c>
      <c r="K185" s="1" t="s">
        <v>2331</v>
      </c>
      <c r="L185" s="1" t="s">
        <v>2331</v>
      </c>
      <c r="M185" s="1" t="s">
        <v>2331</v>
      </c>
      <c r="N185" s="1" t="s">
        <v>2331</v>
      </c>
      <c r="O185" s="1" t="s">
        <v>2331</v>
      </c>
      <c r="P185" s="1" t="s">
        <v>2331</v>
      </c>
    </row>
    <row r="186" spans="5:16" x14ac:dyDescent="0.25">
      <c r="E186" s="1" t="s">
        <v>2331</v>
      </c>
      <c r="F186" s="1" t="s">
        <v>2331</v>
      </c>
      <c r="G186" t="s">
        <v>1087</v>
      </c>
      <c r="H186" t="s">
        <v>307</v>
      </c>
      <c r="I186" s="1" t="s">
        <v>2331</v>
      </c>
      <c r="J186" s="1" t="s">
        <v>2331</v>
      </c>
      <c r="K186" s="1" t="s">
        <v>2331</v>
      </c>
      <c r="L186" s="1" t="s">
        <v>2331</v>
      </c>
      <c r="M186" s="1" t="s">
        <v>2331</v>
      </c>
      <c r="N186" s="1" t="s">
        <v>2331</v>
      </c>
      <c r="O186" s="1" t="s">
        <v>2331</v>
      </c>
      <c r="P186" s="1" t="s">
        <v>2331</v>
      </c>
    </row>
    <row r="187" spans="5:16" x14ac:dyDescent="0.25">
      <c r="E187" s="1" t="s">
        <v>2331</v>
      </c>
      <c r="F187" s="1" t="s">
        <v>2331</v>
      </c>
      <c r="G187" t="s">
        <v>1653</v>
      </c>
      <c r="H187" t="s">
        <v>1966</v>
      </c>
      <c r="I187" s="1" t="s">
        <v>2331</v>
      </c>
      <c r="J187" s="1" t="s">
        <v>2331</v>
      </c>
      <c r="K187" s="1" t="s">
        <v>2331</v>
      </c>
      <c r="L187" s="1" t="s">
        <v>2331</v>
      </c>
      <c r="M187" s="1" t="s">
        <v>2331</v>
      </c>
      <c r="N187" s="1" t="s">
        <v>2331</v>
      </c>
      <c r="O187" s="1" t="s">
        <v>2331</v>
      </c>
      <c r="P187" s="1" t="s">
        <v>2331</v>
      </c>
    </row>
    <row r="188" spans="5:16" x14ac:dyDescent="0.25">
      <c r="E188" s="1" t="s">
        <v>2331</v>
      </c>
      <c r="F188" s="1" t="s">
        <v>2331</v>
      </c>
      <c r="G188" t="s">
        <v>1655</v>
      </c>
      <c r="H188" t="s">
        <v>1968</v>
      </c>
      <c r="I188" s="1" t="s">
        <v>2331</v>
      </c>
      <c r="J188" s="1" t="s">
        <v>2331</v>
      </c>
      <c r="K188" s="1" t="s">
        <v>2331</v>
      </c>
      <c r="L188" s="1" t="s">
        <v>2331</v>
      </c>
      <c r="M188" s="1" t="s">
        <v>2331</v>
      </c>
      <c r="N188" s="1" t="s">
        <v>2331</v>
      </c>
      <c r="O188" s="1" t="s">
        <v>2331</v>
      </c>
      <c r="P188" s="1" t="s">
        <v>2331</v>
      </c>
    </row>
    <row r="189" spans="5:16" x14ac:dyDescent="0.25">
      <c r="E189" s="1" t="s">
        <v>2331</v>
      </c>
      <c r="F189" s="1" t="s">
        <v>2331</v>
      </c>
      <c r="G189" t="s">
        <v>1658</v>
      </c>
      <c r="H189" t="s">
        <v>1970</v>
      </c>
      <c r="I189" s="1" t="s">
        <v>2331</v>
      </c>
      <c r="J189" s="1" t="s">
        <v>2331</v>
      </c>
      <c r="K189" s="1" t="s">
        <v>2331</v>
      </c>
      <c r="L189" s="1" t="s">
        <v>2331</v>
      </c>
      <c r="M189" s="1" t="s">
        <v>2331</v>
      </c>
      <c r="N189" s="1" t="s">
        <v>2331</v>
      </c>
      <c r="O189" s="1" t="s">
        <v>2331</v>
      </c>
      <c r="P189" s="1" t="s">
        <v>2331</v>
      </c>
    </row>
    <row r="190" spans="5:16" x14ac:dyDescent="0.25">
      <c r="E190" s="1" t="s">
        <v>2331</v>
      </c>
      <c r="F190" s="1" t="s">
        <v>2331</v>
      </c>
      <c r="G190" t="s">
        <v>1660</v>
      </c>
      <c r="H190" t="s">
        <v>1972</v>
      </c>
      <c r="I190" s="1" t="s">
        <v>2331</v>
      </c>
      <c r="J190" s="1" t="s">
        <v>2331</v>
      </c>
      <c r="K190" s="1" t="s">
        <v>2331</v>
      </c>
      <c r="L190" s="1" t="s">
        <v>2331</v>
      </c>
      <c r="M190" s="1" t="s">
        <v>2331</v>
      </c>
      <c r="N190" s="1" t="s">
        <v>2331</v>
      </c>
      <c r="O190" s="1" t="s">
        <v>2331</v>
      </c>
      <c r="P190" s="1" t="s">
        <v>2331</v>
      </c>
    </row>
    <row r="191" spans="5:16" x14ac:dyDescent="0.25">
      <c r="E191" s="1" t="s">
        <v>2331</v>
      </c>
      <c r="F191" s="1" t="s">
        <v>2331</v>
      </c>
      <c r="G191" t="s">
        <v>1663</v>
      </c>
      <c r="H191" t="s">
        <v>316</v>
      </c>
      <c r="I191" s="1" t="s">
        <v>2331</v>
      </c>
      <c r="J191" s="1" t="s">
        <v>2331</v>
      </c>
      <c r="K191" s="1" t="s">
        <v>2331</v>
      </c>
      <c r="L191" s="1" t="s">
        <v>2331</v>
      </c>
      <c r="M191" s="1" t="s">
        <v>2331</v>
      </c>
      <c r="N191" s="1" t="s">
        <v>2331</v>
      </c>
      <c r="O191" s="1" t="s">
        <v>2331</v>
      </c>
      <c r="P191" s="1" t="s">
        <v>2331</v>
      </c>
    </row>
    <row r="192" spans="5:16" x14ac:dyDescent="0.25">
      <c r="E192" s="1" t="s">
        <v>2331</v>
      </c>
      <c r="F192" s="1" t="s">
        <v>2331</v>
      </c>
      <c r="G192" t="s">
        <v>1666</v>
      </c>
      <c r="H192" t="s">
        <v>1974</v>
      </c>
      <c r="I192" s="1" t="s">
        <v>2331</v>
      </c>
      <c r="J192" s="1" t="s">
        <v>2331</v>
      </c>
      <c r="K192" s="1" t="s">
        <v>2331</v>
      </c>
      <c r="L192" s="1" t="s">
        <v>2331</v>
      </c>
      <c r="M192" s="1" t="s">
        <v>2331</v>
      </c>
      <c r="N192" s="1" t="s">
        <v>2331</v>
      </c>
      <c r="O192" s="1" t="s">
        <v>2331</v>
      </c>
      <c r="P192" s="1" t="s">
        <v>2331</v>
      </c>
    </row>
    <row r="193" spans="5:16" x14ac:dyDescent="0.25">
      <c r="E193" s="1" t="s">
        <v>2331</v>
      </c>
      <c r="F193" s="1" t="s">
        <v>2331</v>
      </c>
      <c r="G193" t="s">
        <v>1669</v>
      </c>
      <c r="H193" t="s">
        <v>1976</v>
      </c>
      <c r="I193" s="1" t="s">
        <v>2331</v>
      </c>
      <c r="J193" s="1" t="s">
        <v>2331</v>
      </c>
      <c r="K193" s="1" t="s">
        <v>2331</v>
      </c>
      <c r="L193" s="1" t="s">
        <v>2331</v>
      </c>
      <c r="M193" s="1" t="s">
        <v>2331</v>
      </c>
      <c r="N193" s="1" t="s">
        <v>2331</v>
      </c>
      <c r="O193" s="1" t="s">
        <v>2331</v>
      </c>
      <c r="P193" s="1" t="s">
        <v>2331</v>
      </c>
    </row>
    <row r="194" spans="5:16" x14ac:dyDescent="0.25">
      <c r="E194" s="1" t="s">
        <v>2331</v>
      </c>
      <c r="F194" s="1" t="s">
        <v>2331</v>
      </c>
      <c r="G194" t="s">
        <v>355</v>
      </c>
      <c r="H194" t="s">
        <v>1978</v>
      </c>
      <c r="I194" s="1" t="s">
        <v>2331</v>
      </c>
      <c r="J194" s="1" t="s">
        <v>2331</v>
      </c>
      <c r="K194" s="1" t="s">
        <v>2331</v>
      </c>
      <c r="L194" s="1" t="s">
        <v>2331</v>
      </c>
      <c r="M194" s="1" t="s">
        <v>2331</v>
      </c>
      <c r="N194" s="1" t="s">
        <v>2331</v>
      </c>
      <c r="O194" s="1" t="s">
        <v>2331</v>
      </c>
      <c r="P194" s="1" t="s">
        <v>2331</v>
      </c>
    </row>
    <row r="195" spans="5:16" x14ac:dyDescent="0.25">
      <c r="E195" s="1" t="s">
        <v>2331</v>
      </c>
      <c r="F195" s="1" t="s">
        <v>2331</v>
      </c>
      <c r="G195" t="s">
        <v>1672</v>
      </c>
      <c r="H195" t="s">
        <v>1981</v>
      </c>
      <c r="I195" s="1" t="s">
        <v>2331</v>
      </c>
      <c r="J195" s="1" t="s">
        <v>2331</v>
      </c>
      <c r="K195" s="1" t="s">
        <v>2331</v>
      </c>
      <c r="L195" s="1" t="s">
        <v>2331</v>
      </c>
      <c r="M195" s="1" t="s">
        <v>2331</v>
      </c>
      <c r="N195" s="1" t="s">
        <v>2331</v>
      </c>
      <c r="O195" s="1" t="s">
        <v>2331</v>
      </c>
      <c r="P195" s="1" t="s">
        <v>2331</v>
      </c>
    </row>
    <row r="196" spans="5:16" x14ac:dyDescent="0.25">
      <c r="E196" s="1" t="s">
        <v>2331</v>
      </c>
      <c r="F196" s="1" t="s">
        <v>2331</v>
      </c>
      <c r="G196" t="s">
        <v>1675</v>
      </c>
      <c r="H196" t="s">
        <v>321</v>
      </c>
      <c r="I196" s="1" t="s">
        <v>2331</v>
      </c>
      <c r="J196" s="1" t="s">
        <v>2331</v>
      </c>
      <c r="K196" s="1" t="s">
        <v>2331</v>
      </c>
      <c r="L196" s="1" t="s">
        <v>2331</v>
      </c>
      <c r="M196" s="1" t="s">
        <v>2331</v>
      </c>
      <c r="N196" s="1" t="s">
        <v>2331</v>
      </c>
      <c r="O196" s="1" t="s">
        <v>2331</v>
      </c>
      <c r="P196" s="1" t="s">
        <v>2331</v>
      </c>
    </row>
    <row r="197" spans="5:16" x14ac:dyDescent="0.25">
      <c r="E197" s="1" t="s">
        <v>2331</v>
      </c>
      <c r="F197" s="1" t="s">
        <v>2331</v>
      </c>
      <c r="G197" t="s">
        <v>1677</v>
      </c>
      <c r="H197" t="s">
        <v>1984</v>
      </c>
      <c r="I197" s="1" t="s">
        <v>2331</v>
      </c>
      <c r="J197" s="1" t="s">
        <v>2331</v>
      </c>
      <c r="K197" s="1" t="s">
        <v>2331</v>
      </c>
      <c r="L197" s="1" t="s">
        <v>2331</v>
      </c>
      <c r="M197" s="1" t="s">
        <v>2331</v>
      </c>
      <c r="N197" s="1" t="s">
        <v>2331</v>
      </c>
      <c r="O197" s="1" t="s">
        <v>2331</v>
      </c>
      <c r="P197" s="1" t="s">
        <v>2331</v>
      </c>
    </row>
    <row r="198" spans="5:16" x14ac:dyDescent="0.25">
      <c r="E198" s="1" t="s">
        <v>2331</v>
      </c>
      <c r="F198" s="1" t="s">
        <v>2331</v>
      </c>
      <c r="G198" t="s">
        <v>1679</v>
      </c>
      <c r="H198" t="s">
        <v>1987</v>
      </c>
      <c r="I198" s="1" t="s">
        <v>2331</v>
      </c>
      <c r="J198" s="1" t="s">
        <v>2331</v>
      </c>
      <c r="K198" s="1" t="s">
        <v>2331</v>
      </c>
      <c r="L198" s="1" t="s">
        <v>2331</v>
      </c>
      <c r="M198" s="1" t="s">
        <v>2331</v>
      </c>
      <c r="N198" s="1" t="s">
        <v>2331</v>
      </c>
      <c r="O198" s="1" t="s">
        <v>2331</v>
      </c>
      <c r="P198" s="1" t="s">
        <v>2331</v>
      </c>
    </row>
    <row r="199" spans="5:16" x14ac:dyDescent="0.25">
      <c r="E199" s="1" t="s">
        <v>2331</v>
      </c>
      <c r="F199" s="1" t="s">
        <v>2331</v>
      </c>
      <c r="G199" s="1" t="s">
        <v>2331</v>
      </c>
      <c r="H199" t="s">
        <v>1057</v>
      </c>
      <c r="I199" s="1" t="s">
        <v>2331</v>
      </c>
      <c r="J199" s="1" t="s">
        <v>2331</v>
      </c>
      <c r="K199" s="1" t="s">
        <v>2331</v>
      </c>
      <c r="L199" s="1" t="s">
        <v>2331</v>
      </c>
      <c r="M199" s="1" t="s">
        <v>2331</v>
      </c>
      <c r="N199" s="1" t="s">
        <v>2331</v>
      </c>
      <c r="O199" s="1" t="s">
        <v>2331</v>
      </c>
      <c r="P199" s="1" t="s">
        <v>2331</v>
      </c>
    </row>
    <row r="200" spans="5:16" x14ac:dyDescent="0.25">
      <c r="E200" s="1" t="s">
        <v>2331</v>
      </c>
      <c r="F200" s="1" t="s">
        <v>2331</v>
      </c>
      <c r="G200" s="1" t="s">
        <v>2331</v>
      </c>
      <c r="H200" t="s">
        <v>1990</v>
      </c>
      <c r="I200" s="1" t="s">
        <v>2331</v>
      </c>
      <c r="J200" s="1" t="s">
        <v>2331</v>
      </c>
      <c r="K200" s="1" t="s">
        <v>2331</v>
      </c>
      <c r="L200" s="1" t="s">
        <v>2331</v>
      </c>
      <c r="M200" s="1" t="s">
        <v>2331</v>
      </c>
      <c r="N200" s="1" t="s">
        <v>2331</v>
      </c>
      <c r="O200" s="1" t="s">
        <v>2331</v>
      </c>
      <c r="P200" s="1" t="s">
        <v>2331</v>
      </c>
    </row>
    <row r="201" spans="5:16" x14ac:dyDescent="0.25">
      <c r="E201" s="1" t="s">
        <v>2331</v>
      </c>
      <c r="F201" s="1" t="s">
        <v>2331</v>
      </c>
      <c r="G201" s="1" t="s">
        <v>2331</v>
      </c>
      <c r="H201" t="s">
        <v>1993</v>
      </c>
      <c r="I201" s="1" t="s">
        <v>2331</v>
      </c>
      <c r="J201" s="1" t="s">
        <v>2331</v>
      </c>
      <c r="K201" s="1" t="s">
        <v>2331</v>
      </c>
      <c r="L201" s="1" t="s">
        <v>2331</v>
      </c>
      <c r="M201" s="1" t="s">
        <v>2331</v>
      </c>
      <c r="N201" s="1" t="s">
        <v>2331</v>
      </c>
      <c r="O201" s="1" t="s">
        <v>2331</v>
      </c>
      <c r="P201" s="1" t="s">
        <v>2331</v>
      </c>
    </row>
    <row r="202" spans="5:16" x14ac:dyDescent="0.25">
      <c r="E202" s="1" t="s">
        <v>2331</v>
      </c>
      <c r="F202" s="1" t="s">
        <v>2331</v>
      </c>
      <c r="G202" s="1" t="s">
        <v>2331</v>
      </c>
      <c r="H202" t="s">
        <v>1066</v>
      </c>
      <c r="I202" s="1" t="s">
        <v>2331</v>
      </c>
      <c r="J202" s="1" t="s">
        <v>2331</v>
      </c>
      <c r="K202" s="1" t="s">
        <v>2331</v>
      </c>
      <c r="L202" s="1" t="s">
        <v>2331</v>
      </c>
      <c r="M202" s="1" t="s">
        <v>2331</v>
      </c>
      <c r="N202" s="1" t="s">
        <v>2331</v>
      </c>
      <c r="O202" s="1" t="s">
        <v>2331</v>
      </c>
      <c r="P202" s="1" t="s">
        <v>2331</v>
      </c>
    </row>
    <row r="203" spans="5:16" x14ac:dyDescent="0.25">
      <c r="E203" s="1" t="s">
        <v>2331</v>
      </c>
      <c r="F203" s="1" t="s">
        <v>2331</v>
      </c>
      <c r="G203" s="1" t="s">
        <v>2331</v>
      </c>
      <c r="H203" t="s">
        <v>1995</v>
      </c>
      <c r="I203" s="1" t="s">
        <v>2331</v>
      </c>
      <c r="J203" s="1" t="s">
        <v>2331</v>
      </c>
      <c r="K203" s="1" t="s">
        <v>2331</v>
      </c>
      <c r="L203" s="1" t="s">
        <v>2331</v>
      </c>
      <c r="M203" s="1" t="s">
        <v>2331</v>
      </c>
      <c r="N203" s="1" t="s">
        <v>2331</v>
      </c>
      <c r="O203" s="1" t="s">
        <v>2331</v>
      </c>
      <c r="P203" s="1" t="s">
        <v>2331</v>
      </c>
    </row>
    <row r="204" spans="5:16" x14ac:dyDescent="0.25">
      <c r="E204" s="1" t="s">
        <v>2331</v>
      </c>
      <c r="F204" s="1" t="s">
        <v>2331</v>
      </c>
      <c r="G204" s="1" t="s">
        <v>2331</v>
      </c>
      <c r="H204" t="s">
        <v>491</v>
      </c>
      <c r="I204" s="1" t="s">
        <v>2331</v>
      </c>
      <c r="J204" s="1" t="s">
        <v>2331</v>
      </c>
      <c r="K204" s="1" t="s">
        <v>2331</v>
      </c>
      <c r="L204" s="1" t="s">
        <v>2331</v>
      </c>
      <c r="M204" s="1" t="s">
        <v>2331</v>
      </c>
      <c r="N204" s="1" t="s">
        <v>2331</v>
      </c>
      <c r="O204" s="1" t="s">
        <v>2331</v>
      </c>
      <c r="P204" s="1" t="s">
        <v>2331</v>
      </c>
    </row>
    <row r="205" spans="5:16" x14ac:dyDescent="0.25">
      <c r="E205" s="1" t="s">
        <v>2331</v>
      </c>
      <c r="F205" s="1" t="s">
        <v>2331</v>
      </c>
      <c r="G205" s="1" t="s">
        <v>2331</v>
      </c>
      <c r="H205" t="s">
        <v>1581</v>
      </c>
      <c r="I205" s="1" t="s">
        <v>2331</v>
      </c>
      <c r="J205" s="1" t="s">
        <v>2331</v>
      </c>
      <c r="K205" s="1" t="s">
        <v>2331</v>
      </c>
      <c r="L205" s="1" t="s">
        <v>2331</v>
      </c>
      <c r="M205" s="1" t="s">
        <v>2331</v>
      </c>
      <c r="N205" s="1" t="s">
        <v>2331</v>
      </c>
      <c r="O205" s="1" t="s">
        <v>2331</v>
      </c>
      <c r="P205" s="1" t="s">
        <v>2331</v>
      </c>
    </row>
    <row r="206" spans="5:16" x14ac:dyDescent="0.25">
      <c r="E206" s="1" t="s">
        <v>2331</v>
      </c>
      <c r="F206" s="1" t="s">
        <v>2331</v>
      </c>
      <c r="G206" s="1" t="s">
        <v>2331</v>
      </c>
      <c r="H206" t="s">
        <v>1999</v>
      </c>
      <c r="I206" s="1" t="s">
        <v>2331</v>
      </c>
      <c r="J206" s="1" t="s">
        <v>2331</v>
      </c>
      <c r="K206" s="1" t="s">
        <v>2331</v>
      </c>
      <c r="L206" s="1" t="s">
        <v>2331</v>
      </c>
      <c r="M206" s="1" t="s">
        <v>2331</v>
      </c>
      <c r="N206" s="1" t="s">
        <v>2331</v>
      </c>
      <c r="O206" s="1" t="s">
        <v>2331</v>
      </c>
      <c r="P206" s="1" t="s">
        <v>2331</v>
      </c>
    </row>
    <row r="207" spans="5:16" x14ac:dyDescent="0.25">
      <c r="E207" s="1" t="s">
        <v>2331</v>
      </c>
      <c r="F207" s="1" t="s">
        <v>2331</v>
      </c>
      <c r="G207" s="1" t="s">
        <v>2331</v>
      </c>
      <c r="H207" t="s">
        <v>2001</v>
      </c>
      <c r="I207" s="1" t="s">
        <v>2331</v>
      </c>
      <c r="J207" s="1" t="s">
        <v>2331</v>
      </c>
      <c r="K207" s="1" t="s">
        <v>2331</v>
      </c>
      <c r="L207" s="1" t="s">
        <v>2331</v>
      </c>
      <c r="M207" s="1" t="s">
        <v>2331</v>
      </c>
      <c r="N207" s="1" t="s">
        <v>2331</v>
      </c>
      <c r="O207" s="1" t="s">
        <v>2331</v>
      </c>
      <c r="P207" s="1" t="s">
        <v>2331</v>
      </c>
    </row>
    <row r="208" spans="5:16" x14ac:dyDescent="0.25">
      <c r="E208" s="1" t="s">
        <v>2331</v>
      </c>
      <c r="F208" s="1" t="s">
        <v>2331</v>
      </c>
      <c r="G208" s="1" t="s">
        <v>2331</v>
      </c>
      <c r="H208" t="s">
        <v>2004</v>
      </c>
      <c r="I208" s="1" t="s">
        <v>2331</v>
      </c>
      <c r="J208" s="1" t="s">
        <v>2331</v>
      </c>
      <c r="K208" s="1" t="s">
        <v>2331</v>
      </c>
      <c r="L208" s="1" t="s">
        <v>2331</v>
      </c>
      <c r="M208" s="1" t="s">
        <v>2331</v>
      </c>
      <c r="N208" s="1" t="s">
        <v>2331</v>
      </c>
      <c r="O208" s="1" t="s">
        <v>2331</v>
      </c>
      <c r="P208" s="1" t="s">
        <v>2331</v>
      </c>
    </row>
    <row r="209" spans="5:16" x14ac:dyDescent="0.25">
      <c r="E209" s="1" t="s">
        <v>2331</v>
      </c>
      <c r="F209" s="1" t="s">
        <v>2331</v>
      </c>
      <c r="G209" s="1" t="s">
        <v>2331</v>
      </c>
      <c r="H209" t="s">
        <v>2006</v>
      </c>
      <c r="I209" s="1" t="s">
        <v>2331</v>
      </c>
      <c r="J209" s="1" t="s">
        <v>2331</v>
      </c>
      <c r="K209" s="1" t="s">
        <v>2331</v>
      </c>
      <c r="L209" s="1" t="s">
        <v>2331</v>
      </c>
      <c r="M209" s="1" t="s">
        <v>2331</v>
      </c>
      <c r="N209" s="1" t="s">
        <v>2331</v>
      </c>
      <c r="O209" s="1" t="s">
        <v>2331</v>
      </c>
      <c r="P209" s="1" t="s">
        <v>2331</v>
      </c>
    </row>
    <row r="210" spans="5:16" x14ac:dyDescent="0.25">
      <c r="E210" s="1" t="s">
        <v>2331</v>
      </c>
      <c r="F210" s="1" t="s">
        <v>2331</v>
      </c>
      <c r="G210" s="1" t="s">
        <v>2331</v>
      </c>
      <c r="H210" t="s">
        <v>2008</v>
      </c>
      <c r="I210" s="1" t="s">
        <v>2331</v>
      </c>
      <c r="J210" s="1" t="s">
        <v>2331</v>
      </c>
      <c r="K210" s="1" t="s">
        <v>2331</v>
      </c>
      <c r="L210" s="1" t="s">
        <v>2331</v>
      </c>
      <c r="M210" s="1" t="s">
        <v>2331</v>
      </c>
      <c r="N210" s="1" t="s">
        <v>2331</v>
      </c>
      <c r="O210" s="1" t="s">
        <v>2331</v>
      </c>
      <c r="P210" s="1" t="s">
        <v>2331</v>
      </c>
    </row>
    <row r="211" spans="5:16" x14ac:dyDescent="0.25">
      <c r="E211" s="1" t="s">
        <v>2331</v>
      </c>
      <c r="F211" s="1" t="s">
        <v>2331</v>
      </c>
      <c r="G211" s="1" t="s">
        <v>2331</v>
      </c>
      <c r="H211" t="s">
        <v>2011</v>
      </c>
      <c r="I211" s="1" t="s">
        <v>2331</v>
      </c>
      <c r="J211" s="1" t="s">
        <v>2331</v>
      </c>
      <c r="K211" s="1" t="s">
        <v>2331</v>
      </c>
      <c r="L211" s="1" t="s">
        <v>2331</v>
      </c>
      <c r="M211" s="1" t="s">
        <v>2331</v>
      </c>
      <c r="N211" s="1" t="s">
        <v>2331</v>
      </c>
      <c r="O211" s="1" t="s">
        <v>2331</v>
      </c>
      <c r="P211" s="1" t="s">
        <v>2331</v>
      </c>
    </row>
    <row r="212" spans="5:16" x14ac:dyDescent="0.25">
      <c r="E212" s="1" t="s">
        <v>2331</v>
      </c>
      <c r="F212" s="1" t="s">
        <v>2331</v>
      </c>
      <c r="G212" s="1" t="s">
        <v>2331</v>
      </c>
      <c r="H212" t="s">
        <v>2014</v>
      </c>
      <c r="I212" s="1" t="s">
        <v>2331</v>
      </c>
      <c r="J212" s="1" t="s">
        <v>2331</v>
      </c>
      <c r="K212" s="1" t="s">
        <v>2331</v>
      </c>
      <c r="L212" s="1" t="s">
        <v>2331</v>
      </c>
      <c r="M212" s="1" t="s">
        <v>2331</v>
      </c>
      <c r="N212" s="1" t="s">
        <v>2331</v>
      </c>
      <c r="O212" s="1" t="s">
        <v>2331</v>
      </c>
      <c r="P212" s="1" t="s">
        <v>2331</v>
      </c>
    </row>
    <row r="213" spans="5:16" x14ac:dyDescent="0.25">
      <c r="E213" s="1" t="s">
        <v>2331</v>
      </c>
      <c r="F213" s="1" t="s">
        <v>2331</v>
      </c>
      <c r="G213" s="1" t="s">
        <v>2331</v>
      </c>
      <c r="H213" t="s">
        <v>2017</v>
      </c>
      <c r="I213" s="1" t="s">
        <v>2331</v>
      </c>
      <c r="J213" s="1" t="s">
        <v>2331</v>
      </c>
      <c r="K213" s="1" t="s">
        <v>2331</v>
      </c>
      <c r="L213" s="1" t="s">
        <v>2331</v>
      </c>
      <c r="M213" s="1" t="s">
        <v>2331</v>
      </c>
      <c r="N213" s="1" t="s">
        <v>2331</v>
      </c>
      <c r="O213" s="1" t="s">
        <v>2331</v>
      </c>
      <c r="P213" s="1" t="s">
        <v>2331</v>
      </c>
    </row>
    <row r="214" spans="5:16" x14ac:dyDescent="0.25">
      <c r="E214" s="1" t="s">
        <v>2331</v>
      </c>
      <c r="F214" s="1" t="s">
        <v>2331</v>
      </c>
      <c r="G214" s="1" t="s">
        <v>2331</v>
      </c>
      <c r="H214" t="s">
        <v>2020</v>
      </c>
      <c r="I214" s="1" t="s">
        <v>2331</v>
      </c>
      <c r="J214" s="1" t="s">
        <v>2331</v>
      </c>
      <c r="K214" s="1" t="s">
        <v>2331</v>
      </c>
      <c r="L214" s="1" t="s">
        <v>2331</v>
      </c>
      <c r="M214" s="1" t="s">
        <v>2331</v>
      </c>
      <c r="N214" s="1" t="s">
        <v>2331</v>
      </c>
      <c r="O214" s="1" t="s">
        <v>2331</v>
      </c>
      <c r="P214" s="1" t="s">
        <v>2331</v>
      </c>
    </row>
    <row r="215" spans="5:16" x14ac:dyDescent="0.25">
      <c r="E215" s="1" t="s">
        <v>2331</v>
      </c>
      <c r="F215" s="1" t="s">
        <v>2331</v>
      </c>
      <c r="G215" s="1" t="s">
        <v>2331</v>
      </c>
      <c r="H215" t="s">
        <v>332</v>
      </c>
      <c r="I215" s="1" t="s">
        <v>2331</v>
      </c>
      <c r="J215" s="1" t="s">
        <v>2331</v>
      </c>
      <c r="K215" s="1" t="s">
        <v>2331</v>
      </c>
      <c r="L215" s="1" t="s">
        <v>2331</v>
      </c>
      <c r="M215" s="1" t="s">
        <v>2331</v>
      </c>
      <c r="N215" s="1" t="s">
        <v>2331</v>
      </c>
      <c r="O215" s="1" t="s">
        <v>2331</v>
      </c>
      <c r="P215" s="1" t="s">
        <v>2331</v>
      </c>
    </row>
    <row r="216" spans="5:16" x14ac:dyDescent="0.25">
      <c r="E216" s="1" t="s">
        <v>2331</v>
      </c>
      <c r="F216" s="1" t="s">
        <v>2331</v>
      </c>
      <c r="G216" s="1" t="s">
        <v>2331</v>
      </c>
      <c r="H216" t="s">
        <v>334</v>
      </c>
      <c r="I216" s="1" t="s">
        <v>2331</v>
      </c>
      <c r="J216" s="1" t="s">
        <v>2331</v>
      </c>
      <c r="K216" s="1" t="s">
        <v>2331</v>
      </c>
      <c r="L216" s="1" t="s">
        <v>2331</v>
      </c>
      <c r="M216" s="1" t="s">
        <v>2331</v>
      </c>
      <c r="N216" s="1" t="s">
        <v>2331</v>
      </c>
      <c r="O216" s="1" t="s">
        <v>2331</v>
      </c>
      <c r="P216" s="1" t="s">
        <v>2331</v>
      </c>
    </row>
    <row r="217" spans="5:16" x14ac:dyDescent="0.25">
      <c r="E217" s="1" t="s">
        <v>2331</v>
      </c>
      <c r="F217" s="1" t="s">
        <v>2331</v>
      </c>
      <c r="G217" s="1" t="s">
        <v>2331</v>
      </c>
      <c r="H217" t="s">
        <v>2025</v>
      </c>
      <c r="I217" s="1" t="s">
        <v>2331</v>
      </c>
      <c r="J217" s="1" t="s">
        <v>2331</v>
      </c>
      <c r="K217" s="1" t="s">
        <v>2331</v>
      </c>
      <c r="L217" s="1" t="s">
        <v>2331</v>
      </c>
      <c r="M217" s="1" t="s">
        <v>2331</v>
      </c>
      <c r="N217" s="1" t="s">
        <v>2331</v>
      </c>
      <c r="O217" s="1" t="s">
        <v>2331</v>
      </c>
      <c r="P217" s="1" t="s">
        <v>2331</v>
      </c>
    </row>
    <row r="218" spans="5:16" x14ac:dyDescent="0.25">
      <c r="E218" s="1" t="s">
        <v>2331</v>
      </c>
      <c r="F218" s="1" t="s">
        <v>2331</v>
      </c>
      <c r="G218" s="1" t="s">
        <v>2331</v>
      </c>
      <c r="H218" t="s">
        <v>1229</v>
      </c>
      <c r="I218" s="1" t="s">
        <v>2331</v>
      </c>
      <c r="J218" s="1" t="s">
        <v>2331</v>
      </c>
      <c r="K218" s="1" t="s">
        <v>2331</v>
      </c>
      <c r="L218" s="1" t="s">
        <v>2331</v>
      </c>
      <c r="M218" s="1" t="s">
        <v>2331</v>
      </c>
      <c r="N218" s="1" t="s">
        <v>2331</v>
      </c>
      <c r="O218" s="1" t="s">
        <v>2331</v>
      </c>
      <c r="P218" s="1" t="s">
        <v>2331</v>
      </c>
    </row>
    <row r="219" spans="5:16" x14ac:dyDescent="0.25">
      <c r="E219" s="1" t="s">
        <v>2331</v>
      </c>
      <c r="F219" s="1" t="s">
        <v>2331</v>
      </c>
      <c r="G219" s="1" t="s">
        <v>2331</v>
      </c>
      <c r="H219" t="s">
        <v>2027</v>
      </c>
      <c r="I219" s="1" t="s">
        <v>2331</v>
      </c>
      <c r="J219" s="1" t="s">
        <v>2331</v>
      </c>
      <c r="K219" s="1" t="s">
        <v>2331</v>
      </c>
      <c r="L219" s="1" t="s">
        <v>2331</v>
      </c>
      <c r="M219" s="1" t="s">
        <v>2331</v>
      </c>
      <c r="N219" s="1" t="s">
        <v>2331</v>
      </c>
      <c r="O219" s="1" t="s">
        <v>2331</v>
      </c>
      <c r="P219" s="1" t="s">
        <v>2331</v>
      </c>
    </row>
    <row r="220" spans="5:16" x14ac:dyDescent="0.25">
      <c r="E220" s="1" t="s">
        <v>2331</v>
      </c>
      <c r="F220" s="1" t="s">
        <v>2331</v>
      </c>
      <c r="G220" s="1" t="s">
        <v>2331</v>
      </c>
      <c r="H220" t="s">
        <v>2029</v>
      </c>
      <c r="I220" s="1" t="s">
        <v>2331</v>
      </c>
      <c r="J220" s="1" t="s">
        <v>2331</v>
      </c>
      <c r="K220" s="1" t="s">
        <v>2331</v>
      </c>
      <c r="L220" s="1" t="s">
        <v>2331</v>
      </c>
      <c r="M220" s="1" t="s">
        <v>2331</v>
      </c>
      <c r="N220" s="1" t="s">
        <v>2331</v>
      </c>
      <c r="O220" s="1" t="s">
        <v>2331</v>
      </c>
      <c r="P220" s="1" t="s">
        <v>2331</v>
      </c>
    </row>
    <row r="221" spans="5:16" x14ac:dyDescent="0.25">
      <c r="E221" s="1" t="s">
        <v>2331</v>
      </c>
      <c r="F221" s="1" t="s">
        <v>2331</v>
      </c>
      <c r="G221" s="1" t="s">
        <v>2331</v>
      </c>
      <c r="H221" t="s">
        <v>2032</v>
      </c>
      <c r="I221" s="1" t="s">
        <v>2331</v>
      </c>
      <c r="J221" s="1" t="s">
        <v>2331</v>
      </c>
      <c r="K221" s="1" t="s">
        <v>2331</v>
      </c>
      <c r="L221" s="1" t="s">
        <v>2331</v>
      </c>
      <c r="M221" s="1" t="s">
        <v>2331</v>
      </c>
      <c r="N221" s="1" t="s">
        <v>2331</v>
      </c>
      <c r="O221" s="1" t="s">
        <v>2331</v>
      </c>
      <c r="P221" s="1" t="s">
        <v>2331</v>
      </c>
    </row>
    <row r="222" spans="5:16" x14ac:dyDescent="0.25">
      <c r="E222" s="1" t="s">
        <v>2331</v>
      </c>
      <c r="F222" s="1" t="s">
        <v>2331</v>
      </c>
      <c r="G222" s="1" t="s">
        <v>2331</v>
      </c>
      <c r="H222" t="s">
        <v>1234</v>
      </c>
      <c r="I222" s="1" t="s">
        <v>2331</v>
      </c>
      <c r="J222" s="1" t="s">
        <v>2331</v>
      </c>
      <c r="K222" s="1" t="s">
        <v>2331</v>
      </c>
      <c r="L222" s="1" t="s">
        <v>2331</v>
      </c>
      <c r="M222" s="1" t="s">
        <v>2331</v>
      </c>
      <c r="N222" s="1" t="s">
        <v>2331</v>
      </c>
      <c r="O222" s="1" t="s">
        <v>2331</v>
      </c>
      <c r="P222" s="1" t="s">
        <v>2331</v>
      </c>
    </row>
    <row r="223" spans="5:16" x14ac:dyDescent="0.25">
      <c r="E223" s="1" t="s">
        <v>2331</v>
      </c>
      <c r="F223" s="1" t="s">
        <v>2331</v>
      </c>
      <c r="G223" s="1" t="s">
        <v>2331</v>
      </c>
      <c r="H223" t="s">
        <v>1618</v>
      </c>
      <c r="I223" s="1" t="s">
        <v>2331</v>
      </c>
      <c r="J223" s="1" t="s">
        <v>2331</v>
      </c>
      <c r="K223" s="1" t="s">
        <v>2331</v>
      </c>
      <c r="L223" s="1" t="s">
        <v>2331</v>
      </c>
      <c r="M223" s="1" t="s">
        <v>2331</v>
      </c>
      <c r="N223" s="1" t="s">
        <v>2331</v>
      </c>
      <c r="O223" s="1" t="s">
        <v>2331</v>
      </c>
      <c r="P223" s="1" t="s">
        <v>2331</v>
      </c>
    </row>
    <row r="224" spans="5:16" x14ac:dyDescent="0.25">
      <c r="E224" s="1" t="s">
        <v>2331</v>
      </c>
      <c r="F224" s="1" t="s">
        <v>2331</v>
      </c>
      <c r="G224" s="1" t="s">
        <v>2331</v>
      </c>
      <c r="H224" t="s">
        <v>2037</v>
      </c>
      <c r="I224" s="1" t="s">
        <v>2331</v>
      </c>
      <c r="J224" s="1" t="s">
        <v>2331</v>
      </c>
      <c r="K224" s="1" t="s">
        <v>2331</v>
      </c>
      <c r="L224" s="1" t="s">
        <v>2331</v>
      </c>
      <c r="M224" s="1" t="s">
        <v>2331</v>
      </c>
      <c r="N224" s="1" t="s">
        <v>2331</v>
      </c>
      <c r="O224" s="1" t="s">
        <v>2331</v>
      </c>
      <c r="P224" s="1" t="s">
        <v>2331</v>
      </c>
    </row>
    <row r="225" spans="5:16" x14ac:dyDescent="0.25">
      <c r="E225" s="1" t="s">
        <v>2331</v>
      </c>
      <c r="F225" s="1" t="s">
        <v>2331</v>
      </c>
      <c r="G225" s="1" t="s">
        <v>2331</v>
      </c>
      <c r="H225" t="s">
        <v>2039</v>
      </c>
      <c r="I225" s="1" t="s">
        <v>2331</v>
      </c>
      <c r="J225" s="1" t="s">
        <v>2331</v>
      </c>
      <c r="K225" s="1" t="s">
        <v>2331</v>
      </c>
      <c r="L225" s="1" t="s">
        <v>2331</v>
      </c>
      <c r="M225" s="1" t="s">
        <v>2331</v>
      </c>
      <c r="N225" s="1" t="s">
        <v>2331</v>
      </c>
      <c r="O225" s="1" t="s">
        <v>2331</v>
      </c>
      <c r="P225" s="1" t="s">
        <v>2331</v>
      </c>
    </row>
    <row r="226" spans="5:16" x14ac:dyDescent="0.25">
      <c r="E226" s="1" t="s">
        <v>2331</v>
      </c>
      <c r="F226" s="1" t="s">
        <v>2331</v>
      </c>
      <c r="G226" s="1" t="s">
        <v>2331</v>
      </c>
      <c r="H226" t="s">
        <v>2042</v>
      </c>
      <c r="I226" s="1" t="s">
        <v>2331</v>
      </c>
      <c r="J226" s="1" t="s">
        <v>2331</v>
      </c>
      <c r="K226" s="1" t="s">
        <v>2331</v>
      </c>
      <c r="L226" s="1" t="s">
        <v>2331</v>
      </c>
      <c r="M226" s="1" t="s">
        <v>2331</v>
      </c>
      <c r="N226" s="1" t="s">
        <v>2331</v>
      </c>
      <c r="O226" s="1" t="s">
        <v>2331</v>
      </c>
      <c r="P226" s="1" t="s">
        <v>2331</v>
      </c>
    </row>
    <row r="227" spans="5:16" x14ac:dyDescent="0.25">
      <c r="E227" s="1" t="s">
        <v>2331</v>
      </c>
      <c r="F227" s="1" t="s">
        <v>2331</v>
      </c>
      <c r="G227" s="1" t="s">
        <v>2331</v>
      </c>
      <c r="H227" t="s">
        <v>820</v>
      </c>
      <c r="I227" s="1" t="s">
        <v>2331</v>
      </c>
      <c r="J227" s="1" t="s">
        <v>2331</v>
      </c>
      <c r="K227" s="1" t="s">
        <v>2331</v>
      </c>
      <c r="L227" s="1" t="s">
        <v>2331</v>
      </c>
      <c r="M227" s="1" t="s">
        <v>2331</v>
      </c>
      <c r="N227" s="1" t="s">
        <v>2331</v>
      </c>
      <c r="O227" s="1" t="s">
        <v>2331</v>
      </c>
      <c r="P227" s="1" t="s">
        <v>2331</v>
      </c>
    </row>
    <row r="228" spans="5:16" x14ac:dyDescent="0.25">
      <c r="E228" s="1" t="s">
        <v>2331</v>
      </c>
      <c r="F228" s="1" t="s">
        <v>2331</v>
      </c>
      <c r="G228" s="1" t="s">
        <v>2331</v>
      </c>
      <c r="H228" t="s">
        <v>2046</v>
      </c>
      <c r="I228" s="1" t="s">
        <v>2331</v>
      </c>
      <c r="J228" s="1" t="s">
        <v>2331</v>
      </c>
      <c r="K228" s="1" t="s">
        <v>2331</v>
      </c>
      <c r="L228" s="1" t="s">
        <v>2331</v>
      </c>
      <c r="M228" s="1" t="s">
        <v>2331</v>
      </c>
      <c r="N228" s="1" t="s">
        <v>2331</v>
      </c>
      <c r="O228" s="1" t="s">
        <v>2331</v>
      </c>
      <c r="P228" s="1" t="s">
        <v>2331</v>
      </c>
    </row>
    <row r="229" spans="5:16" x14ac:dyDescent="0.25">
      <c r="E229" s="1" t="s">
        <v>2331</v>
      </c>
      <c r="F229" s="1" t="s">
        <v>2331</v>
      </c>
      <c r="G229" s="1" t="s">
        <v>2331</v>
      </c>
      <c r="H229" t="s">
        <v>2048</v>
      </c>
      <c r="I229" s="1" t="s">
        <v>2331</v>
      </c>
      <c r="J229" s="1" t="s">
        <v>2331</v>
      </c>
      <c r="K229" s="1" t="s">
        <v>2331</v>
      </c>
      <c r="L229" s="1" t="s">
        <v>2331</v>
      </c>
      <c r="M229" s="1" t="s">
        <v>2331</v>
      </c>
      <c r="N229" s="1" t="s">
        <v>2331</v>
      </c>
      <c r="O229" s="1" t="s">
        <v>2331</v>
      </c>
      <c r="P229" s="1" t="s">
        <v>2331</v>
      </c>
    </row>
    <row r="230" spans="5:16" x14ac:dyDescent="0.25">
      <c r="E230" s="1" t="s">
        <v>2331</v>
      </c>
      <c r="F230" s="1" t="s">
        <v>2331</v>
      </c>
      <c r="G230" s="1" t="s">
        <v>2331</v>
      </c>
      <c r="H230" t="s">
        <v>2050</v>
      </c>
      <c r="I230" s="1" t="s">
        <v>2331</v>
      </c>
      <c r="J230" s="1" t="s">
        <v>2331</v>
      </c>
      <c r="K230" s="1" t="s">
        <v>2331</v>
      </c>
      <c r="L230" s="1" t="s">
        <v>2331</v>
      </c>
      <c r="M230" s="1" t="s">
        <v>2331</v>
      </c>
      <c r="N230" s="1" t="s">
        <v>2331</v>
      </c>
      <c r="O230" s="1" t="s">
        <v>2331</v>
      </c>
      <c r="P230" s="1" t="s">
        <v>2331</v>
      </c>
    </row>
    <row r="231" spans="5:16" x14ac:dyDescent="0.25">
      <c r="E231" s="1" t="s">
        <v>2331</v>
      </c>
      <c r="F231" s="1" t="s">
        <v>2331</v>
      </c>
      <c r="G231" s="1" t="s">
        <v>2331</v>
      </c>
      <c r="H231" t="s">
        <v>2052</v>
      </c>
      <c r="I231" s="1" t="s">
        <v>2331</v>
      </c>
      <c r="J231" s="1" t="s">
        <v>2331</v>
      </c>
      <c r="K231" s="1" t="s">
        <v>2331</v>
      </c>
      <c r="L231" s="1" t="s">
        <v>2331</v>
      </c>
      <c r="M231" s="1" t="s">
        <v>2331</v>
      </c>
      <c r="N231" s="1" t="s">
        <v>2331</v>
      </c>
      <c r="O231" s="1" t="s">
        <v>2331</v>
      </c>
      <c r="P231" s="1" t="s">
        <v>2331</v>
      </c>
    </row>
    <row r="232" spans="5:16" x14ac:dyDescent="0.25">
      <c r="E232" s="1" t="s">
        <v>2331</v>
      </c>
      <c r="F232" s="1" t="s">
        <v>2331</v>
      </c>
      <c r="G232" s="1" t="s">
        <v>2331</v>
      </c>
      <c r="H232" t="s">
        <v>2054</v>
      </c>
      <c r="I232" s="1" t="s">
        <v>2331</v>
      </c>
      <c r="J232" s="1" t="s">
        <v>2331</v>
      </c>
      <c r="K232" s="1" t="s">
        <v>2331</v>
      </c>
      <c r="L232" s="1" t="s">
        <v>2331</v>
      </c>
      <c r="M232" s="1" t="s">
        <v>2331</v>
      </c>
      <c r="N232" s="1" t="s">
        <v>2331</v>
      </c>
      <c r="O232" s="1" t="s">
        <v>2331</v>
      </c>
      <c r="P232" s="1" t="s">
        <v>2331</v>
      </c>
    </row>
    <row r="233" spans="5:16" x14ac:dyDescent="0.25">
      <c r="E233" s="1" t="s">
        <v>2331</v>
      </c>
      <c r="F233" s="1" t="s">
        <v>2331</v>
      </c>
      <c r="G233" s="1" t="s">
        <v>2331</v>
      </c>
      <c r="H233" t="s">
        <v>509</v>
      </c>
      <c r="I233" s="1" t="s">
        <v>2331</v>
      </c>
      <c r="J233" s="1" t="s">
        <v>2331</v>
      </c>
      <c r="K233" s="1" t="s">
        <v>2331</v>
      </c>
      <c r="L233" s="1" t="s">
        <v>2331</v>
      </c>
      <c r="M233" s="1" t="s">
        <v>2331</v>
      </c>
      <c r="N233" s="1" t="s">
        <v>2331</v>
      </c>
      <c r="O233" s="1" t="s">
        <v>2331</v>
      </c>
      <c r="P233" s="1" t="s">
        <v>2331</v>
      </c>
    </row>
    <row r="234" spans="5:16" x14ac:dyDescent="0.25">
      <c r="E234" s="1" t="s">
        <v>2331</v>
      </c>
      <c r="F234" s="1" t="s">
        <v>2331</v>
      </c>
      <c r="G234" s="1" t="s">
        <v>2331</v>
      </c>
      <c r="H234" t="s">
        <v>2057</v>
      </c>
      <c r="I234" s="1" t="s">
        <v>2331</v>
      </c>
      <c r="J234" s="1" t="s">
        <v>2331</v>
      </c>
      <c r="K234" s="1" t="s">
        <v>2331</v>
      </c>
      <c r="L234" s="1" t="s">
        <v>2331</v>
      </c>
      <c r="M234" s="1" t="s">
        <v>2331</v>
      </c>
      <c r="N234" s="1" t="s">
        <v>2331</v>
      </c>
      <c r="O234" s="1" t="s">
        <v>2331</v>
      </c>
      <c r="P234" s="1" t="s">
        <v>2331</v>
      </c>
    </row>
    <row r="235" spans="5:16" x14ac:dyDescent="0.25">
      <c r="E235" s="1" t="s">
        <v>2331</v>
      </c>
      <c r="F235" s="1" t="s">
        <v>2331</v>
      </c>
      <c r="G235" s="1" t="s">
        <v>2331</v>
      </c>
      <c r="H235" t="s">
        <v>2059</v>
      </c>
      <c r="I235" s="1" t="s">
        <v>2331</v>
      </c>
      <c r="J235" s="1" t="s">
        <v>2331</v>
      </c>
      <c r="K235" s="1" t="s">
        <v>2331</v>
      </c>
      <c r="L235" s="1" t="s">
        <v>2331</v>
      </c>
      <c r="M235" s="1" t="s">
        <v>2331</v>
      </c>
      <c r="N235" s="1" t="s">
        <v>2331</v>
      </c>
      <c r="O235" s="1" t="s">
        <v>2331</v>
      </c>
      <c r="P235" s="1" t="s">
        <v>2331</v>
      </c>
    </row>
    <row r="236" spans="5:16" x14ac:dyDescent="0.25">
      <c r="E236" s="1" t="s">
        <v>2331</v>
      </c>
      <c r="F236" s="1" t="s">
        <v>2331</v>
      </c>
      <c r="G236" s="1" t="s">
        <v>2331</v>
      </c>
      <c r="H236" t="s">
        <v>2061</v>
      </c>
      <c r="I236" s="1" t="s">
        <v>2331</v>
      </c>
      <c r="J236" s="1" t="s">
        <v>2331</v>
      </c>
      <c r="K236" s="1" t="s">
        <v>2331</v>
      </c>
      <c r="L236" s="1" t="s">
        <v>2331</v>
      </c>
      <c r="M236" s="1" t="s">
        <v>2331</v>
      </c>
      <c r="N236" s="1" t="s">
        <v>2331</v>
      </c>
      <c r="O236" s="1" t="s">
        <v>2331</v>
      </c>
      <c r="P236" s="1" t="s">
        <v>2331</v>
      </c>
    </row>
    <row r="237" spans="5:16" x14ac:dyDescent="0.25">
      <c r="E237" s="1" t="s">
        <v>2331</v>
      </c>
      <c r="F237" s="1" t="s">
        <v>2331</v>
      </c>
      <c r="G237" s="1" t="s">
        <v>2331</v>
      </c>
      <c r="H237" t="s">
        <v>2064</v>
      </c>
      <c r="I237" s="1" t="s">
        <v>2331</v>
      </c>
      <c r="J237" s="1" t="s">
        <v>2331</v>
      </c>
      <c r="K237" s="1" t="s">
        <v>2331</v>
      </c>
      <c r="L237" s="1" t="s">
        <v>2331</v>
      </c>
      <c r="M237" s="1" t="s">
        <v>2331</v>
      </c>
      <c r="N237" s="1" t="s">
        <v>2331</v>
      </c>
      <c r="O237" s="1" t="s">
        <v>2331</v>
      </c>
      <c r="P237" s="1" t="s">
        <v>2331</v>
      </c>
    </row>
    <row r="238" spans="5:16" x14ac:dyDescent="0.25">
      <c r="E238" s="1" t="s">
        <v>2331</v>
      </c>
      <c r="F238" s="1" t="s">
        <v>2331</v>
      </c>
      <c r="G238" s="1" t="s">
        <v>2331</v>
      </c>
      <c r="H238" t="s">
        <v>2066</v>
      </c>
      <c r="I238" s="1" t="s">
        <v>2331</v>
      </c>
      <c r="J238" s="1" t="s">
        <v>2331</v>
      </c>
      <c r="K238" s="1" t="s">
        <v>2331</v>
      </c>
      <c r="L238" s="1" t="s">
        <v>2331</v>
      </c>
      <c r="M238" s="1" t="s">
        <v>2331</v>
      </c>
      <c r="N238" s="1" t="s">
        <v>2331</v>
      </c>
      <c r="O238" s="1" t="s">
        <v>2331</v>
      </c>
      <c r="P238" s="1" t="s">
        <v>2331</v>
      </c>
    </row>
    <row r="239" spans="5:16" x14ac:dyDescent="0.25">
      <c r="E239" s="1" t="s">
        <v>2331</v>
      </c>
      <c r="F239" s="1" t="s">
        <v>2331</v>
      </c>
      <c r="G239" s="1" t="s">
        <v>2331</v>
      </c>
      <c r="H239" t="s">
        <v>2068</v>
      </c>
      <c r="I239" s="1" t="s">
        <v>2331</v>
      </c>
      <c r="J239" s="1" t="s">
        <v>2331</v>
      </c>
      <c r="K239" s="1" t="s">
        <v>2331</v>
      </c>
      <c r="L239" s="1" t="s">
        <v>2331</v>
      </c>
      <c r="M239" s="1" t="s">
        <v>2331</v>
      </c>
      <c r="N239" s="1" t="s">
        <v>2331</v>
      </c>
      <c r="O239" s="1" t="s">
        <v>2331</v>
      </c>
      <c r="P239" s="1" t="s">
        <v>2331</v>
      </c>
    </row>
    <row r="240" spans="5:16" x14ac:dyDescent="0.25">
      <c r="E240" s="1" t="s">
        <v>2331</v>
      </c>
      <c r="F240" s="1" t="s">
        <v>2331</v>
      </c>
      <c r="G240" s="1" t="s">
        <v>2331</v>
      </c>
      <c r="H240" t="s">
        <v>1245</v>
      </c>
      <c r="I240" s="1" t="s">
        <v>2331</v>
      </c>
      <c r="J240" s="1" t="s">
        <v>2331</v>
      </c>
      <c r="K240" s="1" t="s">
        <v>2331</v>
      </c>
      <c r="L240" s="1" t="s">
        <v>2331</v>
      </c>
      <c r="M240" s="1" t="s">
        <v>2331</v>
      </c>
      <c r="N240" s="1" t="s">
        <v>2331</v>
      </c>
      <c r="O240" s="1" t="s">
        <v>2331</v>
      </c>
      <c r="P240" s="1" t="s">
        <v>2331</v>
      </c>
    </row>
    <row r="241" spans="5:16" x14ac:dyDescent="0.25">
      <c r="E241" s="1" t="s">
        <v>2331</v>
      </c>
      <c r="F241" s="1" t="s">
        <v>2331</v>
      </c>
      <c r="G241" s="1" t="s">
        <v>2331</v>
      </c>
      <c r="H241" t="s">
        <v>2070</v>
      </c>
      <c r="I241" s="1" t="s">
        <v>2331</v>
      </c>
      <c r="J241" s="1" t="s">
        <v>2331</v>
      </c>
      <c r="K241" s="1" t="s">
        <v>2331</v>
      </c>
      <c r="L241" s="1" t="s">
        <v>2331</v>
      </c>
      <c r="M241" s="1" t="s">
        <v>2331</v>
      </c>
      <c r="N241" s="1" t="s">
        <v>2331</v>
      </c>
      <c r="O241" s="1" t="s">
        <v>2331</v>
      </c>
      <c r="P241" s="1" t="s">
        <v>2331</v>
      </c>
    </row>
    <row r="242" spans="5:16" x14ac:dyDescent="0.25">
      <c r="E242" s="1" t="s">
        <v>2331</v>
      </c>
      <c r="F242" s="1" t="s">
        <v>2331</v>
      </c>
      <c r="G242" s="1" t="s">
        <v>2331</v>
      </c>
      <c r="H242" t="s">
        <v>2073</v>
      </c>
      <c r="I242" s="1" t="s">
        <v>2331</v>
      </c>
      <c r="J242" s="1" t="s">
        <v>2331</v>
      </c>
      <c r="K242" s="1" t="s">
        <v>2331</v>
      </c>
      <c r="L242" s="1" t="s">
        <v>2331</v>
      </c>
      <c r="M242" s="1" t="s">
        <v>2331</v>
      </c>
      <c r="N242" s="1" t="s">
        <v>2331</v>
      </c>
      <c r="O242" s="1" t="s">
        <v>2331</v>
      </c>
      <c r="P242" s="1" t="s">
        <v>2331</v>
      </c>
    </row>
    <row r="243" spans="5:16" x14ac:dyDescent="0.25">
      <c r="E243" s="1" t="s">
        <v>2331</v>
      </c>
      <c r="F243" s="1" t="s">
        <v>2331</v>
      </c>
      <c r="G243" s="1" t="s">
        <v>2331</v>
      </c>
      <c r="H243" t="s">
        <v>2075</v>
      </c>
      <c r="I243" s="1" t="s">
        <v>2331</v>
      </c>
      <c r="J243" s="1" t="s">
        <v>2331</v>
      </c>
      <c r="K243" s="1" t="s">
        <v>2331</v>
      </c>
      <c r="L243" s="1" t="s">
        <v>2331</v>
      </c>
      <c r="M243" s="1" t="s">
        <v>2331</v>
      </c>
      <c r="N243" s="1" t="s">
        <v>2331</v>
      </c>
      <c r="O243" s="1" t="s">
        <v>2331</v>
      </c>
      <c r="P243" s="1" t="s">
        <v>2331</v>
      </c>
    </row>
    <row r="244" spans="5:16" x14ac:dyDescent="0.25">
      <c r="E244" s="1" t="s">
        <v>2331</v>
      </c>
      <c r="F244" s="1" t="s">
        <v>2331</v>
      </c>
      <c r="G244" s="1" t="s">
        <v>2331</v>
      </c>
      <c r="H244" t="s">
        <v>2077</v>
      </c>
      <c r="I244" s="1" t="s">
        <v>2331</v>
      </c>
      <c r="J244" s="1" t="s">
        <v>2331</v>
      </c>
      <c r="K244" s="1" t="s">
        <v>2331</v>
      </c>
      <c r="L244" s="1" t="s">
        <v>2331</v>
      </c>
      <c r="M244" s="1" t="s">
        <v>2331</v>
      </c>
      <c r="N244" s="1" t="s">
        <v>2331</v>
      </c>
      <c r="O244" s="1" t="s">
        <v>2331</v>
      </c>
      <c r="P244" s="1" t="s">
        <v>2331</v>
      </c>
    </row>
    <row r="245" spans="5:16" x14ac:dyDescent="0.25">
      <c r="E245" s="1" t="s">
        <v>2331</v>
      </c>
      <c r="F245" s="1" t="s">
        <v>2331</v>
      </c>
      <c r="G245" s="1" t="s">
        <v>2331</v>
      </c>
      <c r="H245" t="s">
        <v>2079</v>
      </c>
      <c r="I245" s="1" t="s">
        <v>2331</v>
      </c>
      <c r="J245" s="1" t="s">
        <v>2331</v>
      </c>
      <c r="K245" s="1" t="s">
        <v>2331</v>
      </c>
      <c r="L245" s="1" t="s">
        <v>2331</v>
      </c>
      <c r="M245" s="1" t="s">
        <v>2331</v>
      </c>
      <c r="N245" s="1" t="s">
        <v>2331</v>
      </c>
      <c r="O245" s="1" t="s">
        <v>2331</v>
      </c>
      <c r="P245" s="1" t="s">
        <v>2331</v>
      </c>
    </row>
    <row r="246" spans="5:16" x14ac:dyDescent="0.25">
      <c r="E246" s="1" t="s">
        <v>2331</v>
      </c>
      <c r="F246" s="1" t="s">
        <v>2331</v>
      </c>
      <c r="G246" s="1" t="s">
        <v>2331</v>
      </c>
      <c r="H246" t="s">
        <v>2082</v>
      </c>
      <c r="I246" s="1" t="s">
        <v>2331</v>
      </c>
      <c r="J246" s="1" t="s">
        <v>2331</v>
      </c>
      <c r="K246" s="1" t="s">
        <v>2331</v>
      </c>
      <c r="L246" s="1" t="s">
        <v>2331</v>
      </c>
      <c r="M246" s="1" t="s">
        <v>2331</v>
      </c>
      <c r="N246" s="1" t="s">
        <v>2331</v>
      </c>
      <c r="O246" s="1" t="s">
        <v>2331</v>
      </c>
      <c r="P246" s="1" t="s">
        <v>2331</v>
      </c>
    </row>
    <row r="247" spans="5:16" x14ac:dyDescent="0.25">
      <c r="E247" s="1" t="s">
        <v>2331</v>
      </c>
      <c r="F247" s="1" t="s">
        <v>2331</v>
      </c>
      <c r="G247" s="1" t="s">
        <v>2331</v>
      </c>
      <c r="H247" t="s">
        <v>840</v>
      </c>
      <c r="I247" s="1" t="s">
        <v>2331</v>
      </c>
      <c r="J247" s="1" t="s">
        <v>2331</v>
      </c>
      <c r="K247" s="1" t="s">
        <v>2331</v>
      </c>
      <c r="L247" s="1" t="s">
        <v>2331</v>
      </c>
      <c r="M247" s="1" t="s">
        <v>2331</v>
      </c>
      <c r="N247" s="1" t="s">
        <v>2331</v>
      </c>
      <c r="O247" s="1" t="s">
        <v>2331</v>
      </c>
      <c r="P247" s="1" t="s">
        <v>2331</v>
      </c>
    </row>
    <row r="248" spans="5:16" x14ac:dyDescent="0.25">
      <c r="E248" s="1" t="s">
        <v>2331</v>
      </c>
      <c r="F248" s="1" t="s">
        <v>2331</v>
      </c>
      <c r="G248" s="1" t="s">
        <v>2331</v>
      </c>
      <c r="H248" t="s">
        <v>1642</v>
      </c>
      <c r="I248" s="1" t="s">
        <v>2331</v>
      </c>
      <c r="J248" s="1" t="s">
        <v>2331</v>
      </c>
      <c r="K248" s="1" t="s">
        <v>2331</v>
      </c>
      <c r="L248" s="1" t="s">
        <v>2331</v>
      </c>
      <c r="M248" s="1" t="s">
        <v>2331</v>
      </c>
      <c r="N248" s="1" t="s">
        <v>2331</v>
      </c>
      <c r="O248" s="1" t="s">
        <v>2331</v>
      </c>
      <c r="P248" s="1" t="s">
        <v>2331</v>
      </c>
    </row>
    <row r="249" spans="5:16" x14ac:dyDescent="0.25">
      <c r="E249" s="1" t="s">
        <v>2331</v>
      </c>
      <c r="F249" s="1" t="s">
        <v>2331</v>
      </c>
      <c r="G249" s="1" t="s">
        <v>2331</v>
      </c>
      <c r="H249" t="s">
        <v>2087</v>
      </c>
      <c r="I249" s="1" t="s">
        <v>2331</v>
      </c>
      <c r="J249" s="1" t="s">
        <v>2331</v>
      </c>
      <c r="K249" s="1" t="s">
        <v>2331</v>
      </c>
      <c r="L249" s="1" t="s">
        <v>2331</v>
      </c>
      <c r="M249" s="1" t="s">
        <v>2331</v>
      </c>
      <c r="N249" s="1" t="s">
        <v>2331</v>
      </c>
      <c r="O249" s="1" t="s">
        <v>2331</v>
      </c>
      <c r="P249" s="1" t="s">
        <v>2331</v>
      </c>
    </row>
    <row r="250" spans="5:16" x14ac:dyDescent="0.25">
      <c r="E250" s="1" t="s">
        <v>2331</v>
      </c>
      <c r="F250" s="1" t="s">
        <v>2331</v>
      </c>
      <c r="G250" s="1" t="s">
        <v>2331</v>
      </c>
      <c r="H250" t="s">
        <v>2090</v>
      </c>
      <c r="I250" s="1" t="s">
        <v>2331</v>
      </c>
      <c r="J250" s="1" t="s">
        <v>2331</v>
      </c>
      <c r="K250" s="1" t="s">
        <v>2331</v>
      </c>
      <c r="L250" s="1" t="s">
        <v>2331</v>
      </c>
      <c r="M250" s="1" t="s">
        <v>2331</v>
      </c>
      <c r="N250" s="1" t="s">
        <v>2331</v>
      </c>
      <c r="O250" s="1" t="s">
        <v>2331</v>
      </c>
      <c r="P250" s="1" t="s">
        <v>2331</v>
      </c>
    </row>
    <row r="251" spans="5:16" x14ac:dyDescent="0.25">
      <c r="E251" s="1" t="s">
        <v>2331</v>
      </c>
      <c r="F251" s="1" t="s">
        <v>2331</v>
      </c>
      <c r="G251" s="1" t="s">
        <v>2331</v>
      </c>
      <c r="H251" t="s">
        <v>850</v>
      </c>
      <c r="I251" s="1" t="s">
        <v>2331</v>
      </c>
      <c r="J251" s="1" t="s">
        <v>2331</v>
      </c>
      <c r="K251" s="1" t="s">
        <v>2331</v>
      </c>
      <c r="L251" s="1" t="s">
        <v>2331</v>
      </c>
      <c r="M251" s="1" t="s">
        <v>2331</v>
      </c>
      <c r="N251" s="1" t="s">
        <v>2331</v>
      </c>
      <c r="O251" s="1" t="s">
        <v>2331</v>
      </c>
      <c r="P251" s="1" t="s">
        <v>2331</v>
      </c>
    </row>
    <row r="252" spans="5:16" x14ac:dyDescent="0.25">
      <c r="E252" s="1" t="s">
        <v>2331</v>
      </c>
      <c r="F252" s="1" t="s">
        <v>2331</v>
      </c>
      <c r="G252" s="1" t="s">
        <v>2331</v>
      </c>
      <c r="H252" t="s">
        <v>2092</v>
      </c>
      <c r="I252" s="1" t="s">
        <v>2331</v>
      </c>
      <c r="J252" s="1" t="s">
        <v>2331</v>
      </c>
      <c r="K252" s="1" t="s">
        <v>2331</v>
      </c>
      <c r="L252" s="1" t="s">
        <v>2331</v>
      </c>
      <c r="M252" s="1" t="s">
        <v>2331</v>
      </c>
      <c r="N252" s="1" t="s">
        <v>2331</v>
      </c>
      <c r="O252" s="1" t="s">
        <v>2331</v>
      </c>
      <c r="P252" s="1" t="s">
        <v>2331</v>
      </c>
    </row>
    <row r="253" spans="5:16" x14ac:dyDescent="0.25">
      <c r="E253" s="1" t="s">
        <v>2331</v>
      </c>
      <c r="F253" s="1" t="s">
        <v>2331</v>
      </c>
      <c r="G253" s="1" t="s">
        <v>2331</v>
      </c>
      <c r="H253" t="s">
        <v>344</v>
      </c>
      <c r="I253" s="1" t="s">
        <v>2331</v>
      </c>
      <c r="J253" s="1" t="s">
        <v>2331</v>
      </c>
      <c r="K253" s="1" t="s">
        <v>2331</v>
      </c>
      <c r="L253" s="1" t="s">
        <v>2331</v>
      </c>
      <c r="M253" s="1" t="s">
        <v>2331</v>
      </c>
      <c r="N253" s="1" t="s">
        <v>2331</v>
      </c>
      <c r="O253" s="1" t="s">
        <v>2331</v>
      </c>
      <c r="P253" s="1" t="s">
        <v>2331</v>
      </c>
    </row>
    <row r="254" spans="5:16" x14ac:dyDescent="0.25">
      <c r="E254" s="1" t="s">
        <v>2331</v>
      </c>
      <c r="F254" s="1" t="s">
        <v>2331</v>
      </c>
      <c r="G254" s="1" t="s">
        <v>2331</v>
      </c>
      <c r="H254" t="s">
        <v>347</v>
      </c>
      <c r="I254" s="1" t="s">
        <v>2331</v>
      </c>
      <c r="J254" s="1" t="s">
        <v>2331</v>
      </c>
      <c r="K254" s="1" t="s">
        <v>2331</v>
      </c>
      <c r="L254" s="1" t="s">
        <v>2331</v>
      </c>
      <c r="M254" s="1" t="s">
        <v>2331</v>
      </c>
      <c r="N254" s="1" t="s">
        <v>2331</v>
      </c>
      <c r="O254" s="1" t="s">
        <v>2331</v>
      </c>
      <c r="P254" s="1" t="s">
        <v>2331</v>
      </c>
    </row>
    <row r="255" spans="5:16" x14ac:dyDescent="0.25">
      <c r="E255" s="1" t="s">
        <v>2331</v>
      </c>
      <c r="F255" s="1" t="s">
        <v>2331</v>
      </c>
      <c r="G255" s="1" t="s">
        <v>2331</v>
      </c>
      <c r="H255" t="s">
        <v>352</v>
      </c>
      <c r="I255" s="1" t="s">
        <v>2331</v>
      </c>
      <c r="J255" s="1" t="s">
        <v>2331</v>
      </c>
      <c r="K255" s="1" t="s">
        <v>2331</v>
      </c>
      <c r="L255" s="1" t="s">
        <v>2331</v>
      </c>
      <c r="M255" s="1" t="s">
        <v>2331</v>
      </c>
      <c r="N255" s="1" t="s">
        <v>2331</v>
      </c>
      <c r="O255" s="1" t="s">
        <v>2331</v>
      </c>
      <c r="P255" s="1" t="s">
        <v>2331</v>
      </c>
    </row>
    <row r="256" spans="5:16" x14ac:dyDescent="0.25">
      <c r="E256" s="1" t="s">
        <v>2331</v>
      </c>
      <c r="F256" s="1" t="s">
        <v>2331</v>
      </c>
      <c r="G256" s="1" t="s">
        <v>2331</v>
      </c>
      <c r="H256" t="s">
        <v>1660</v>
      </c>
      <c r="I256" s="1" t="s">
        <v>2331</v>
      </c>
      <c r="J256" s="1" t="s">
        <v>2331</v>
      </c>
      <c r="K256" s="1" t="s">
        <v>2331</v>
      </c>
      <c r="L256" s="1" t="s">
        <v>2331</v>
      </c>
      <c r="M256" s="1" t="s">
        <v>2331</v>
      </c>
      <c r="N256" s="1" t="s">
        <v>2331</v>
      </c>
      <c r="O256" s="1" t="s">
        <v>2331</v>
      </c>
      <c r="P256" s="1" t="s">
        <v>2331</v>
      </c>
    </row>
    <row r="257" spans="5:16" x14ac:dyDescent="0.25">
      <c r="E257" s="1" t="s">
        <v>2331</v>
      </c>
      <c r="F257" s="1" t="s">
        <v>2331</v>
      </c>
      <c r="G257" s="1" t="s">
        <v>2331</v>
      </c>
      <c r="H257" t="s">
        <v>1663</v>
      </c>
      <c r="I257" s="1" t="s">
        <v>2331</v>
      </c>
      <c r="J257" s="1" t="s">
        <v>2331</v>
      </c>
      <c r="K257" s="1" t="s">
        <v>2331</v>
      </c>
      <c r="L257" s="1" t="s">
        <v>2331</v>
      </c>
      <c r="M257" s="1" t="s">
        <v>2331</v>
      </c>
      <c r="N257" s="1" t="s">
        <v>2331</v>
      </c>
      <c r="O257" s="1" t="s">
        <v>2331</v>
      </c>
      <c r="P257" s="1" t="s">
        <v>2331</v>
      </c>
    </row>
    <row r="258" spans="5:16" x14ac:dyDescent="0.25">
      <c r="E258" s="1" t="s">
        <v>2331</v>
      </c>
      <c r="F258" s="1" t="s">
        <v>2331</v>
      </c>
      <c r="G258" s="1" t="s">
        <v>2331</v>
      </c>
      <c r="H258" t="s">
        <v>1666</v>
      </c>
      <c r="I258" s="1" t="s">
        <v>2331</v>
      </c>
      <c r="J258" s="1" t="s">
        <v>2331</v>
      </c>
      <c r="K258" s="1" t="s">
        <v>2331</v>
      </c>
      <c r="L258" s="1" t="s">
        <v>2331</v>
      </c>
      <c r="M258" s="1" t="s">
        <v>2331</v>
      </c>
      <c r="N258" s="1" t="s">
        <v>2331</v>
      </c>
      <c r="O258" s="1" t="s">
        <v>2331</v>
      </c>
      <c r="P258" s="1" t="s">
        <v>2331</v>
      </c>
    </row>
    <row r="259" spans="5:16" x14ac:dyDescent="0.25">
      <c r="E259" s="1" t="s">
        <v>2331</v>
      </c>
      <c r="F259" s="1" t="s">
        <v>2331</v>
      </c>
      <c r="G259" s="1" t="s">
        <v>2331</v>
      </c>
      <c r="H259" t="s">
        <v>1669</v>
      </c>
      <c r="I259" s="1" t="s">
        <v>2331</v>
      </c>
      <c r="J259" s="1" t="s">
        <v>2331</v>
      </c>
      <c r="K259" s="1" t="s">
        <v>2331</v>
      </c>
      <c r="L259" s="1" t="s">
        <v>2331</v>
      </c>
      <c r="M259" s="1" t="s">
        <v>2331</v>
      </c>
      <c r="N259" s="1" t="s">
        <v>2331</v>
      </c>
      <c r="O259" s="1" t="s">
        <v>2331</v>
      </c>
      <c r="P259" s="1" t="s">
        <v>2331</v>
      </c>
    </row>
    <row r="260" spans="5:16" x14ac:dyDescent="0.25">
      <c r="E260" s="1" t="s">
        <v>2331</v>
      </c>
      <c r="F260" s="1" t="s">
        <v>2331</v>
      </c>
      <c r="G260" s="1" t="s">
        <v>2331</v>
      </c>
      <c r="H260" t="s">
        <v>2097</v>
      </c>
      <c r="I260" s="1" t="s">
        <v>2331</v>
      </c>
      <c r="J260" s="1" t="s">
        <v>2331</v>
      </c>
      <c r="K260" s="1" t="s">
        <v>2331</v>
      </c>
      <c r="L260" s="1" t="s">
        <v>2331</v>
      </c>
      <c r="M260" s="1" t="s">
        <v>2331</v>
      </c>
      <c r="N260" s="1" t="s">
        <v>2331</v>
      </c>
      <c r="O260" s="1" t="s">
        <v>2331</v>
      </c>
      <c r="P260" s="1" t="s">
        <v>2331</v>
      </c>
    </row>
    <row r="261" spans="5:16" x14ac:dyDescent="0.25">
      <c r="E261" s="1" t="s">
        <v>2331</v>
      </c>
      <c r="F261" s="1" t="s">
        <v>2331</v>
      </c>
      <c r="G261" s="1" t="s">
        <v>2331</v>
      </c>
      <c r="H261" t="s">
        <v>2099</v>
      </c>
      <c r="I261" s="1" t="s">
        <v>2331</v>
      </c>
      <c r="J261" s="1" t="s">
        <v>2331</v>
      </c>
      <c r="K261" s="1" t="s">
        <v>2331</v>
      </c>
      <c r="L261" s="1" t="s">
        <v>2331</v>
      </c>
      <c r="M261" s="1" t="s">
        <v>2331</v>
      </c>
      <c r="N261" s="1" t="s">
        <v>2331</v>
      </c>
      <c r="O261" s="1" t="s">
        <v>2331</v>
      </c>
      <c r="P261" s="1" t="s">
        <v>2331</v>
      </c>
    </row>
    <row r="262" spans="5:16" x14ac:dyDescent="0.25">
      <c r="E262" s="1" t="s">
        <v>2331</v>
      </c>
      <c r="F262" s="1" t="s">
        <v>2331</v>
      </c>
      <c r="G262" s="1" t="s">
        <v>2331</v>
      </c>
      <c r="H262" t="s">
        <v>1104</v>
      </c>
      <c r="I262" s="1" t="s">
        <v>2331</v>
      </c>
      <c r="J262" s="1" t="s">
        <v>2331</v>
      </c>
      <c r="K262" s="1" t="s">
        <v>2331</v>
      </c>
      <c r="L262" s="1" t="s">
        <v>2331</v>
      </c>
      <c r="M262" s="1" t="s">
        <v>2331</v>
      </c>
      <c r="N262" s="1" t="s">
        <v>2331</v>
      </c>
      <c r="O262" s="1" t="s">
        <v>2331</v>
      </c>
      <c r="P262" s="1" t="s">
        <v>2331</v>
      </c>
    </row>
    <row r="263" spans="5:16" x14ac:dyDescent="0.25">
      <c r="E263" s="1" t="s">
        <v>2331</v>
      </c>
      <c r="F263" s="1" t="s">
        <v>2331</v>
      </c>
      <c r="G263" s="1" t="s">
        <v>2331</v>
      </c>
      <c r="H263" t="s">
        <v>2101</v>
      </c>
      <c r="I263" s="1" t="s">
        <v>2331</v>
      </c>
      <c r="J263" s="1" t="s">
        <v>2331</v>
      </c>
      <c r="K263" s="1" t="s">
        <v>2331</v>
      </c>
      <c r="L263" s="1" t="s">
        <v>2331</v>
      </c>
      <c r="M263" s="1" t="s">
        <v>2331</v>
      </c>
      <c r="N263" s="1" t="s">
        <v>2331</v>
      </c>
      <c r="O263" s="1" t="s">
        <v>2331</v>
      </c>
      <c r="P263" s="1" t="s">
        <v>2331</v>
      </c>
    </row>
    <row r="264" spans="5:16" x14ac:dyDescent="0.25">
      <c r="G264" s="1" t="s">
        <v>2331</v>
      </c>
      <c r="I264" s="1" t="s">
        <v>2331</v>
      </c>
      <c r="J264" s="1" t="s">
        <v>2331</v>
      </c>
      <c r="K264" s="1" t="s">
        <v>2331</v>
      </c>
      <c r="L264" s="1" t="s">
        <v>2331</v>
      </c>
      <c r="M264" s="1" t="s">
        <v>2331</v>
      </c>
      <c r="N264" s="1" t="s">
        <v>2331</v>
      </c>
      <c r="P264" s="1" t="s">
        <v>2331</v>
      </c>
    </row>
    <row r="265" spans="5:16" x14ac:dyDescent="0.25">
      <c r="G265" s="1" t="s">
        <v>2331</v>
      </c>
      <c r="I265" s="1" t="s">
        <v>2331</v>
      </c>
      <c r="J265" s="1" t="s">
        <v>2331</v>
      </c>
      <c r="K265" s="1" t="s">
        <v>2331</v>
      </c>
      <c r="L265" s="1" t="s">
        <v>2331</v>
      </c>
      <c r="M265" s="1" t="s">
        <v>2331</v>
      </c>
      <c r="N265" s="1" t="s">
        <v>2331</v>
      </c>
      <c r="P265" s="1" t="s">
        <v>2331</v>
      </c>
    </row>
    <row r="266" spans="5:16" x14ac:dyDescent="0.25">
      <c r="G266" s="1" t="s">
        <v>2331</v>
      </c>
      <c r="I266" s="1" t="s">
        <v>2331</v>
      </c>
      <c r="J266" s="1" t="s">
        <v>2331</v>
      </c>
      <c r="K266" s="1" t="s">
        <v>2331</v>
      </c>
      <c r="L266" s="1" t="s">
        <v>2331</v>
      </c>
      <c r="M266" s="1" t="s">
        <v>2331</v>
      </c>
      <c r="N266" s="1" t="s">
        <v>2331</v>
      </c>
      <c r="P266" s="1" t="s">
        <v>2331</v>
      </c>
    </row>
    <row r="267" spans="5:16" x14ac:dyDescent="0.25">
      <c r="G267" s="1" t="s">
        <v>2331</v>
      </c>
      <c r="I267" s="1" t="s">
        <v>2331</v>
      </c>
      <c r="J267" s="1" t="s">
        <v>2331</v>
      </c>
      <c r="K267" s="1" t="s">
        <v>2331</v>
      </c>
      <c r="L267" s="1" t="s">
        <v>2331</v>
      </c>
      <c r="M267" s="1" t="s">
        <v>2331</v>
      </c>
      <c r="N267" s="1" t="s">
        <v>2331</v>
      </c>
      <c r="P267" s="1" t="s">
        <v>2331</v>
      </c>
    </row>
    <row r="268" spans="5:16" x14ac:dyDescent="0.25">
      <c r="G268" s="1" t="s">
        <v>2331</v>
      </c>
      <c r="I268" s="1" t="s">
        <v>2331</v>
      </c>
      <c r="J268" s="1" t="s">
        <v>2331</v>
      </c>
      <c r="K268" s="1" t="s">
        <v>2331</v>
      </c>
      <c r="L268" s="1" t="s">
        <v>2331</v>
      </c>
      <c r="M268" s="1" t="s">
        <v>2331</v>
      </c>
      <c r="N268" s="1" t="s">
        <v>2331</v>
      </c>
      <c r="P268" s="1" t="s">
        <v>2331</v>
      </c>
    </row>
    <row r="269" spans="5:16" x14ac:dyDescent="0.25">
      <c r="G269" s="1" t="s">
        <v>2331</v>
      </c>
      <c r="I269" s="1" t="s">
        <v>2331</v>
      </c>
      <c r="J269" s="1" t="s">
        <v>2331</v>
      </c>
      <c r="K269" s="1" t="s">
        <v>2331</v>
      </c>
      <c r="L269" s="1" t="s">
        <v>2331</v>
      </c>
      <c r="M269" s="1" t="s">
        <v>2331</v>
      </c>
      <c r="N269" s="1" t="s">
        <v>2331</v>
      </c>
      <c r="P269" s="1" t="s">
        <v>2331</v>
      </c>
    </row>
    <row r="270" spans="5:16" x14ac:dyDescent="0.25">
      <c r="G270" s="1" t="s">
        <v>2331</v>
      </c>
      <c r="I270" s="1" t="s">
        <v>2331</v>
      </c>
      <c r="J270" s="1" t="s">
        <v>2331</v>
      </c>
      <c r="K270" s="1" t="s">
        <v>2331</v>
      </c>
      <c r="L270" s="1" t="s">
        <v>2331</v>
      </c>
      <c r="M270" s="1" t="s">
        <v>2331</v>
      </c>
      <c r="N270" s="1" t="s">
        <v>2331</v>
      </c>
      <c r="P270" s="1" t="s">
        <v>2331</v>
      </c>
    </row>
    <row r="271" spans="5:16" x14ac:dyDescent="0.25">
      <c r="G271" s="1" t="s">
        <v>2331</v>
      </c>
      <c r="I271" s="1" t="s">
        <v>2331</v>
      </c>
      <c r="J271" s="1" t="s">
        <v>2331</v>
      </c>
      <c r="K271" s="1" t="s">
        <v>2331</v>
      </c>
      <c r="L271" s="1" t="s">
        <v>2331</v>
      </c>
      <c r="M271" s="1" t="s">
        <v>2331</v>
      </c>
      <c r="N271" s="1" t="s">
        <v>2331</v>
      </c>
      <c r="P271" s="1" t="s">
        <v>2331</v>
      </c>
    </row>
    <row r="272" spans="5:16" x14ac:dyDescent="0.25">
      <c r="G272" s="1" t="s">
        <v>2331</v>
      </c>
      <c r="I272" s="1" t="s">
        <v>2331</v>
      </c>
      <c r="J272" s="1" t="s">
        <v>2331</v>
      </c>
      <c r="K272" s="1" t="s">
        <v>2331</v>
      </c>
      <c r="L272" s="1" t="s">
        <v>2331</v>
      </c>
      <c r="M272" s="1" t="s">
        <v>2331</v>
      </c>
      <c r="N272" s="1" t="s">
        <v>2331</v>
      </c>
      <c r="P272" s="1" t="s">
        <v>2331</v>
      </c>
    </row>
    <row r="273" spans="7:16" x14ac:dyDescent="0.25">
      <c r="G273" s="1" t="s">
        <v>2331</v>
      </c>
      <c r="I273" s="1" t="s">
        <v>2331</v>
      </c>
      <c r="J273" s="1" t="s">
        <v>2331</v>
      </c>
      <c r="K273" s="1" t="s">
        <v>2331</v>
      </c>
      <c r="M273" s="1" t="s">
        <v>2331</v>
      </c>
      <c r="N273" s="1" t="s">
        <v>2331</v>
      </c>
      <c r="P273" s="1" t="s">
        <v>2331</v>
      </c>
    </row>
    <row r="274" spans="7:16" x14ac:dyDescent="0.25">
      <c r="G274" s="1" t="s">
        <v>2331</v>
      </c>
      <c r="I274" s="1" t="s">
        <v>2331</v>
      </c>
      <c r="J274" s="1" t="s">
        <v>2331</v>
      </c>
      <c r="K274" s="1" t="s">
        <v>2331</v>
      </c>
      <c r="M274" s="1" t="s">
        <v>2331</v>
      </c>
      <c r="N274" s="1" t="s">
        <v>2331</v>
      </c>
      <c r="P274" s="1" t="s">
        <v>2331</v>
      </c>
    </row>
    <row r="275" spans="7:16" x14ac:dyDescent="0.25">
      <c r="G275" s="1" t="s">
        <v>2331</v>
      </c>
      <c r="I275" s="1" t="s">
        <v>2331</v>
      </c>
      <c r="J275" s="1" t="s">
        <v>2331</v>
      </c>
      <c r="K275" s="1" t="s">
        <v>2331</v>
      </c>
      <c r="M275" s="1" t="s">
        <v>2331</v>
      </c>
      <c r="N275" s="1" t="s">
        <v>2331</v>
      </c>
      <c r="P275" s="1" t="s">
        <v>2331</v>
      </c>
    </row>
    <row r="276" spans="7:16" x14ac:dyDescent="0.25">
      <c r="G276" s="1" t="s">
        <v>2331</v>
      </c>
      <c r="I276" s="1" t="s">
        <v>2331</v>
      </c>
      <c r="J276" s="1" t="s">
        <v>2331</v>
      </c>
      <c r="K276" s="1" t="s">
        <v>2331</v>
      </c>
      <c r="M276" s="1" t="s">
        <v>2331</v>
      </c>
      <c r="N276" s="1" t="s">
        <v>2331</v>
      </c>
      <c r="P276" s="1" t="s">
        <v>2331</v>
      </c>
    </row>
    <row r="277" spans="7:16" x14ac:dyDescent="0.25">
      <c r="G277" s="1" t="s">
        <v>2331</v>
      </c>
      <c r="I277" s="1" t="s">
        <v>2331</v>
      </c>
      <c r="J277" s="1" t="s">
        <v>2331</v>
      </c>
      <c r="K277" s="1" t="s">
        <v>2331</v>
      </c>
      <c r="M277" s="1" t="s">
        <v>2331</v>
      </c>
      <c r="N277" s="1" t="s">
        <v>2331</v>
      </c>
      <c r="P277" s="1" t="s">
        <v>2331</v>
      </c>
    </row>
    <row r="278" spans="7:16" x14ac:dyDescent="0.25">
      <c r="G278" s="1" t="s">
        <v>2331</v>
      </c>
      <c r="I278" s="1" t="s">
        <v>2331</v>
      </c>
      <c r="J278" s="1" t="s">
        <v>2331</v>
      </c>
      <c r="K278" s="1" t="s">
        <v>2331</v>
      </c>
      <c r="M278" s="1" t="s">
        <v>2331</v>
      </c>
      <c r="N278" s="1" t="s">
        <v>2331</v>
      </c>
      <c r="P278" s="1" t="s">
        <v>2331</v>
      </c>
    </row>
    <row r="279" spans="7:16" x14ac:dyDescent="0.25">
      <c r="G279" s="1" t="s">
        <v>2331</v>
      </c>
      <c r="I279" s="1" t="s">
        <v>2331</v>
      </c>
      <c r="J279" s="1" t="s">
        <v>2331</v>
      </c>
      <c r="K279" s="1" t="s">
        <v>2331</v>
      </c>
      <c r="M279" s="1" t="s">
        <v>2331</v>
      </c>
      <c r="N279" s="1" t="s">
        <v>2331</v>
      </c>
      <c r="P279" s="1" t="s">
        <v>2331</v>
      </c>
    </row>
    <row r="280" spans="7:16" x14ac:dyDescent="0.25">
      <c r="G280" s="1" t="s">
        <v>2331</v>
      </c>
      <c r="I280" s="1" t="s">
        <v>2331</v>
      </c>
      <c r="J280" s="1" t="s">
        <v>2331</v>
      </c>
      <c r="K280" s="1" t="s">
        <v>2331</v>
      </c>
      <c r="M280" s="1" t="s">
        <v>2331</v>
      </c>
      <c r="N280" s="1" t="s">
        <v>2331</v>
      </c>
      <c r="P280" s="1" t="s">
        <v>2331</v>
      </c>
    </row>
    <row r="281" spans="7:16" x14ac:dyDescent="0.25">
      <c r="G281" s="1" t="s">
        <v>2331</v>
      </c>
      <c r="I281" s="1" t="s">
        <v>2331</v>
      </c>
      <c r="J281" s="1" t="s">
        <v>2331</v>
      </c>
      <c r="K281" s="1" t="s">
        <v>2331</v>
      </c>
      <c r="M281" s="1" t="s">
        <v>2331</v>
      </c>
      <c r="N281" s="1" t="s">
        <v>2331</v>
      </c>
      <c r="P281" s="1" t="s">
        <v>2331</v>
      </c>
    </row>
    <row r="282" spans="7:16" x14ac:dyDescent="0.25">
      <c r="G282" s="1" t="s">
        <v>2331</v>
      </c>
      <c r="I282" s="1" t="s">
        <v>2331</v>
      </c>
      <c r="J282" s="1" t="s">
        <v>2331</v>
      </c>
      <c r="K282" s="1" t="s">
        <v>2331</v>
      </c>
      <c r="M282" s="1" t="s">
        <v>2331</v>
      </c>
      <c r="N282" s="1" t="s">
        <v>2331</v>
      </c>
      <c r="P282" s="1" t="s">
        <v>2331</v>
      </c>
    </row>
    <row r="283" spans="7:16" x14ac:dyDescent="0.25">
      <c r="G283" s="1" t="s">
        <v>2331</v>
      </c>
      <c r="I283" s="1" t="s">
        <v>2331</v>
      </c>
      <c r="J283" s="1" t="s">
        <v>2331</v>
      </c>
      <c r="K283" s="1" t="s">
        <v>2331</v>
      </c>
      <c r="M283" s="1" t="s">
        <v>2331</v>
      </c>
      <c r="N283" s="1" t="s">
        <v>2331</v>
      </c>
      <c r="P283" s="1" t="s">
        <v>2331</v>
      </c>
    </row>
    <row r="284" spans="7:16" x14ac:dyDescent="0.25">
      <c r="G284" s="1" t="s">
        <v>2331</v>
      </c>
      <c r="I284" s="1" t="s">
        <v>2331</v>
      </c>
      <c r="J284" s="1" t="s">
        <v>2331</v>
      </c>
      <c r="K284" s="1" t="s">
        <v>2331</v>
      </c>
      <c r="M284" s="1" t="s">
        <v>2331</v>
      </c>
      <c r="N284" s="1" t="s">
        <v>2331</v>
      </c>
      <c r="P284" s="1" t="s">
        <v>2331</v>
      </c>
    </row>
    <row r="285" spans="7:16" x14ac:dyDescent="0.25">
      <c r="G285" s="1" t="s">
        <v>2331</v>
      </c>
      <c r="I285" s="1" t="s">
        <v>2331</v>
      </c>
      <c r="J285" s="1" t="s">
        <v>2331</v>
      </c>
      <c r="K285" s="1" t="s">
        <v>2331</v>
      </c>
      <c r="M285" s="1" t="s">
        <v>2331</v>
      </c>
      <c r="N285" s="1" t="s">
        <v>2331</v>
      </c>
      <c r="P285" s="1" t="s">
        <v>2331</v>
      </c>
    </row>
    <row r="286" spans="7:16" x14ac:dyDescent="0.25">
      <c r="G286" s="1" t="s">
        <v>2331</v>
      </c>
      <c r="I286" s="1" t="s">
        <v>2331</v>
      </c>
      <c r="J286" s="1" t="s">
        <v>2331</v>
      </c>
      <c r="K286" s="1" t="s">
        <v>2331</v>
      </c>
      <c r="M286" s="1" t="s">
        <v>2331</v>
      </c>
      <c r="N286" s="1" t="s">
        <v>2331</v>
      </c>
      <c r="P286" s="1" t="s">
        <v>2331</v>
      </c>
    </row>
    <row r="287" spans="7:16" x14ac:dyDescent="0.25">
      <c r="G287" s="1" t="s">
        <v>2331</v>
      </c>
      <c r="I287" s="1" t="s">
        <v>2331</v>
      </c>
      <c r="J287" s="1" t="s">
        <v>2331</v>
      </c>
      <c r="M287" s="1" t="s">
        <v>2331</v>
      </c>
      <c r="N287" s="1" t="s">
        <v>2331</v>
      </c>
      <c r="P287" s="1" t="s">
        <v>2331</v>
      </c>
    </row>
    <row r="288" spans="7:16" x14ac:dyDescent="0.25">
      <c r="G288" s="1" t="s">
        <v>2331</v>
      </c>
      <c r="I288" s="1" t="s">
        <v>2331</v>
      </c>
      <c r="J288" s="1" t="s">
        <v>2331</v>
      </c>
      <c r="M288" s="1" t="s">
        <v>2331</v>
      </c>
      <c r="N288" s="1" t="s">
        <v>2331</v>
      </c>
      <c r="P288" s="1" t="s">
        <v>2331</v>
      </c>
    </row>
    <row r="289" spans="7:16" x14ac:dyDescent="0.25">
      <c r="G289" s="1" t="s">
        <v>2331</v>
      </c>
      <c r="I289" s="1" t="s">
        <v>2331</v>
      </c>
      <c r="J289" s="1" t="s">
        <v>2331</v>
      </c>
      <c r="M289" s="1" t="s">
        <v>2331</v>
      </c>
      <c r="N289" s="1" t="s">
        <v>2331</v>
      </c>
      <c r="P289" s="1" t="s">
        <v>2331</v>
      </c>
    </row>
    <row r="290" spans="7:16" x14ac:dyDescent="0.25">
      <c r="G290" s="1" t="s">
        <v>2331</v>
      </c>
      <c r="I290" s="1" t="s">
        <v>2331</v>
      </c>
      <c r="J290" s="1" t="s">
        <v>2331</v>
      </c>
      <c r="M290" s="1" t="s">
        <v>2331</v>
      </c>
      <c r="N290" s="1" t="s">
        <v>2331</v>
      </c>
      <c r="P290" s="1" t="s">
        <v>2331</v>
      </c>
    </row>
    <row r="291" spans="7:16" x14ac:dyDescent="0.25">
      <c r="G291" s="1" t="s">
        <v>2331</v>
      </c>
      <c r="I291" s="1" t="s">
        <v>2331</v>
      </c>
      <c r="J291" s="1" t="s">
        <v>2331</v>
      </c>
      <c r="M291" s="1" t="s">
        <v>2331</v>
      </c>
      <c r="N291" s="1" t="s">
        <v>2331</v>
      </c>
      <c r="P291" s="1" t="s">
        <v>2331</v>
      </c>
    </row>
    <row r="292" spans="7:16" x14ac:dyDescent="0.25">
      <c r="G292" s="1" t="s">
        <v>2331</v>
      </c>
      <c r="I292" s="1" t="s">
        <v>2331</v>
      </c>
      <c r="J292" s="1" t="s">
        <v>2331</v>
      </c>
      <c r="M292" s="1" t="s">
        <v>2331</v>
      </c>
      <c r="N292" s="1" t="s">
        <v>2331</v>
      </c>
      <c r="P292" s="1" t="s">
        <v>2331</v>
      </c>
    </row>
    <row r="293" spans="7:16" x14ac:dyDescent="0.25">
      <c r="G293" s="1" t="s">
        <v>2331</v>
      </c>
      <c r="I293" s="1" t="s">
        <v>2331</v>
      </c>
      <c r="J293" s="1" t="s">
        <v>2331</v>
      </c>
      <c r="M293" s="1" t="s">
        <v>2331</v>
      </c>
      <c r="N293" s="1" t="s">
        <v>2331</v>
      </c>
      <c r="P293" s="1" t="s">
        <v>2331</v>
      </c>
    </row>
    <row r="294" spans="7:16" x14ac:dyDescent="0.25">
      <c r="G294" s="1" t="s">
        <v>2331</v>
      </c>
      <c r="I294" s="1" t="s">
        <v>2331</v>
      </c>
      <c r="J294" s="1" t="s">
        <v>2331</v>
      </c>
      <c r="M294" s="1" t="s">
        <v>2331</v>
      </c>
      <c r="N294" s="1" t="s">
        <v>2331</v>
      </c>
      <c r="P294" s="1" t="s">
        <v>2331</v>
      </c>
    </row>
    <row r="295" spans="7:16" x14ac:dyDescent="0.25">
      <c r="G295" s="1" t="s">
        <v>2331</v>
      </c>
      <c r="I295" s="1" t="s">
        <v>2331</v>
      </c>
      <c r="J295" s="1" t="s">
        <v>2331</v>
      </c>
      <c r="M295" s="1" t="s">
        <v>2331</v>
      </c>
      <c r="N295" s="1" t="s">
        <v>2331</v>
      </c>
      <c r="P295" s="1" t="s">
        <v>2331</v>
      </c>
    </row>
    <row r="296" spans="7:16" x14ac:dyDescent="0.25">
      <c r="G296" s="1" t="s">
        <v>2331</v>
      </c>
      <c r="I296" s="1" t="s">
        <v>2331</v>
      </c>
      <c r="J296" s="1" t="s">
        <v>2331</v>
      </c>
      <c r="M296" s="1" t="s">
        <v>2331</v>
      </c>
      <c r="N296" s="1" t="s">
        <v>2331</v>
      </c>
      <c r="P296" s="1" t="s">
        <v>2331</v>
      </c>
    </row>
    <row r="297" spans="7:16" x14ac:dyDescent="0.25">
      <c r="G297" s="1" t="s">
        <v>2331</v>
      </c>
      <c r="I297" s="1" t="s">
        <v>2331</v>
      </c>
      <c r="J297" s="1" t="s">
        <v>2331</v>
      </c>
      <c r="M297" s="1" t="s">
        <v>2331</v>
      </c>
      <c r="N297" s="1" t="s">
        <v>2331</v>
      </c>
      <c r="P297" s="1" t="s">
        <v>2331</v>
      </c>
    </row>
    <row r="298" spans="7:16" x14ac:dyDescent="0.25">
      <c r="G298" s="1" t="s">
        <v>2331</v>
      </c>
      <c r="I298" s="1" t="s">
        <v>2331</v>
      </c>
      <c r="J298" s="1" t="s">
        <v>2331</v>
      </c>
      <c r="M298" s="1" t="s">
        <v>2331</v>
      </c>
      <c r="N298" s="1" t="s">
        <v>2331</v>
      </c>
      <c r="P298" s="1" t="s">
        <v>2331</v>
      </c>
    </row>
    <row r="299" spans="7:16" x14ac:dyDescent="0.25">
      <c r="G299" s="1" t="s">
        <v>2331</v>
      </c>
      <c r="I299" s="1" t="s">
        <v>2331</v>
      </c>
      <c r="J299" s="1" t="s">
        <v>2331</v>
      </c>
      <c r="M299" s="1" t="s">
        <v>2331</v>
      </c>
      <c r="N299" s="1" t="s">
        <v>2331</v>
      </c>
      <c r="P299" s="1" t="s">
        <v>2331</v>
      </c>
    </row>
    <row r="300" spans="7:16" x14ac:dyDescent="0.25">
      <c r="G300" s="1" t="s">
        <v>2331</v>
      </c>
      <c r="I300" s="1" t="s">
        <v>2331</v>
      </c>
      <c r="J300" s="1" t="s">
        <v>2331</v>
      </c>
      <c r="M300" s="1" t="s">
        <v>2331</v>
      </c>
      <c r="N300" s="1" t="s">
        <v>2331</v>
      </c>
      <c r="P300" s="1" t="s">
        <v>2331</v>
      </c>
    </row>
    <row r="301" spans="7:16" x14ac:dyDescent="0.25">
      <c r="G301" s="1" t="s">
        <v>2331</v>
      </c>
      <c r="I301" s="1" t="s">
        <v>2331</v>
      </c>
      <c r="J301" s="1" t="s">
        <v>2331</v>
      </c>
      <c r="M301" s="1" t="s">
        <v>2331</v>
      </c>
      <c r="N301" s="1" t="s">
        <v>2331</v>
      </c>
      <c r="P301" s="1" t="s">
        <v>2331</v>
      </c>
    </row>
    <row r="302" spans="7:16" x14ac:dyDescent="0.25">
      <c r="G302" s="1" t="s">
        <v>2331</v>
      </c>
      <c r="I302" s="1" t="s">
        <v>2331</v>
      </c>
      <c r="J302" s="1" t="s">
        <v>2331</v>
      </c>
      <c r="M302" s="1" t="s">
        <v>2331</v>
      </c>
      <c r="N302" s="1" t="s">
        <v>2331</v>
      </c>
      <c r="P302" s="1" t="s">
        <v>2331</v>
      </c>
    </row>
    <row r="303" spans="7:16" x14ac:dyDescent="0.25">
      <c r="G303" s="1" t="s">
        <v>2331</v>
      </c>
      <c r="I303" s="1" t="s">
        <v>2331</v>
      </c>
      <c r="M303" s="1" t="s">
        <v>2331</v>
      </c>
      <c r="N303" s="1" t="s">
        <v>2331</v>
      </c>
      <c r="P303" s="1" t="s">
        <v>2331</v>
      </c>
    </row>
    <row r="304" spans="7:16" x14ac:dyDescent="0.25">
      <c r="G304" s="1" t="s">
        <v>2331</v>
      </c>
      <c r="I304" s="1" t="s">
        <v>2331</v>
      </c>
      <c r="M304" s="1" t="s">
        <v>2331</v>
      </c>
      <c r="N304" s="1" t="s">
        <v>2331</v>
      </c>
      <c r="P304" s="1" t="s">
        <v>2331</v>
      </c>
    </row>
    <row r="305" spans="7:16" x14ac:dyDescent="0.25">
      <c r="G305" s="1" t="s">
        <v>2331</v>
      </c>
      <c r="I305" s="1" t="s">
        <v>2331</v>
      </c>
      <c r="M305" s="1" t="s">
        <v>2331</v>
      </c>
      <c r="N305" s="1" t="s">
        <v>2331</v>
      </c>
      <c r="P305" s="1" t="s">
        <v>2331</v>
      </c>
    </row>
    <row r="306" spans="7:16" x14ac:dyDescent="0.25">
      <c r="G306" s="1" t="s">
        <v>2331</v>
      </c>
      <c r="I306" s="1" t="s">
        <v>2331</v>
      </c>
      <c r="M306" s="1" t="s">
        <v>2331</v>
      </c>
      <c r="N306" s="1" t="s">
        <v>2331</v>
      </c>
      <c r="P306" s="1" t="s">
        <v>2331</v>
      </c>
    </row>
    <row r="307" spans="7:16" x14ac:dyDescent="0.25">
      <c r="G307" s="1" t="s">
        <v>2331</v>
      </c>
      <c r="I307" s="1" t="s">
        <v>2331</v>
      </c>
      <c r="M307" s="1" t="s">
        <v>2331</v>
      </c>
      <c r="N307" s="1" t="s">
        <v>2331</v>
      </c>
      <c r="P307" s="1" t="s">
        <v>2331</v>
      </c>
    </row>
    <row r="308" spans="7:16" x14ac:dyDescent="0.25">
      <c r="G308" s="1" t="s">
        <v>2331</v>
      </c>
      <c r="I308" s="1" t="s">
        <v>2331</v>
      </c>
      <c r="M308" s="1" t="s">
        <v>2331</v>
      </c>
      <c r="N308" s="1" t="s">
        <v>2331</v>
      </c>
      <c r="P308" s="1" t="s">
        <v>2331</v>
      </c>
    </row>
    <row r="309" spans="7:16" x14ac:dyDescent="0.25">
      <c r="G309" s="1" t="s">
        <v>2331</v>
      </c>
      <c r="I309" s="1" t="s">
        <v>2331</v>
      </c>
      <c r="M309" s="1" t="s">
        <v>2331</v>
      </c>
      <c r="N309" s="1" t="s">
        <v>2331</v>
      </c>
      <c r="P309" s="1" t="s">
        <v>2331</v>
      </c>
    </row>
    <row r="310" spans="7:16" x14ac:dyDescent="0.25">
      <c r="G310" s="1" t="s">
        <v>2331</v>
      </c>
      <c r="I310" s="1" t="s">
        <v>2331</v>
      </c>
      <c r="M310" s="1" t="s">
        <v>2331</v>
      </c>
      <c r="N310" s="1" t="s">
        <v>2331</v>
      </c>
      <c r="P310" s="1" t="s">
        <v>2331</v>
      </c>
    </row>
    <row r="311" spans="7:16" x14ac:dyDescent="0.25">
      <c r="G311" s="1" t="s">
        <v>2331</v>
      </c>
      <c r="I311" s="1" t="s">
        <v>2331</v>
      </c>
      <c r="M311" s="1" t="s">
        <v>2331</v>
      </c>
      <c r="N311" s="1" t="s">
        <v>2331</v>
      </c>
      <c r="P311" s="1" t="s">
        <v>2331</v>
      </c>
    </row>
    <row r="312" spans="7:16" x14ac:dyDescent="0.25">
      <c r="G312" s="1" t="s">
        <v>2331</v>
      </c>
      <c r="I312" s="1" t="s">
        <v>2331</v>
      </c>
      <c r="M312" s="1" t="s">
        <v>2331</v>
      </c>
      <c r="N312" s="1" t="s">
        <v>2331</v>
      </c>
      <c r="P312" s="1" t="s">
        <v>2331</v>
      </c>
    </row>
    <row r="313" spans="7:16" x14ac:dyDescent="0.25">
      <c r="G313" s="1" t="s">
        <v>2331</v>
      </c>
      <c r="I313" s="1" t="s">
        <v>2331</v>
      </c>
      <c r="M313" s="1" t="s">
        <v>2331</v>
      </c>
      <c r="N313" s="1" t="s">
        <v>2331</v>
      </c>
    </row>
    <row r="314" spans="7:16" x14ac:dyDescent="0.25">
      <c r="G314" s="1" t="s">
        <v>2331</v>
      </c>
      <c r="I314" s="1" t="s">
        <v>2331</v>
      </c>
      <c r="M314" s="1" t="s">
        <v>2331</v>
      </c>
      <c r="N314" s="1" t="s">
        <v>2331</v>
      </c>
    </row>
    <row r="315" spans="7:16" x14ac:dyDescent="0.25">
      <c r="G315" s="1" t="s">
        <v>2331</v>
      </c>
      <c r="I315" s="1" t="s">
        <v>2331</v>
      </c>
      <c r="N315" s="1" t="s">
        <v>2331</v>
      </c>
    </row>
    <row r="316" spans="7:16" x14ac:dyDescent="0.25">
      <c r="G316" s="1" t="s">
        <v>2331</v>
      </c>
      <c r="I316" s="1" t="s">
        <v>2331</v>
      </c>
      <c r="N316" s="1" t="s">
        <v>2331</v>
      </c>
    </row>
    <row r="317" spans="7:16" x14ac:dyDescent="0.25">
      <c r="G317" s="1" t="s">
        <v>2331</v>
      </c>
      <c r="I317" s="1" t="s">
        <v>2331</v>
      </c>
      <c r="N317" s="1" t="s">
        <v>2331</v>
      </c>
    </row>
    <row r="318" spans="7:16" x14ac:dyDescent="0.25">
      <c r="G318" s="1" t="s">
        <v>2331</v>
      </c>
      <c r="I318" s="1" t="s">
        <v>2331</v>
      </c>
      <c r="N318" s="1" t="s">
        <v>2331</v>
      </c>
    </row>
    <row r="319" spans="7:16" x14ac:dyDescent="0.25">
      <c r="G319" s="1" t="s">
        <v>2331</v>
      </c>
      <c r="I319" s="1" t="s">
        <v>2331</v>
      </c>
      <c r="N319" s="1" t="s">
        <v>2331</v>
      </c>
    </row>
    <row r="320" spans="7:16" x14ac:dyDescent="0.25">
      <c r="G320" s="1" t="s">
        <v>2331</v>
      </c>
      <c r="I320" s="1" t="s">
        <v>2331</v>
      </c>
      <c r="N320" s="1" t="s">
        <v>2331</v>
      </c>
    </row>
    <row r="321" spans="7:14" x14ac:dyDescent="0.25">
      <c r="G321" s="1" t="s">
        <v>2331</v>
      </c>
      <c r="I321" s="1" t="s">
        <v>2331</v>
      </c>
      <c r="N321" s="1" t="s">
        <v>2331</v>
      </c>
    </row>
    <row r="322" spans="7:14" x14ac:dyDescent="0.25">
      <c r="G322" s="1" t="s">
        <v>2331</v>
      </c>
      <c r="I322" s="1" t="s">
        <v>2331</v>
      </c>
      <c r="N322" s="1" t="s">
        <v>2331</v>
      </c>
    </row>
    <row r="323" spans="7:14" x14ac:dyDescent="0.25">
      <c r="G323" s="1" t="s">
        <v>2331</v>
      </c>
      <c r="I323" s="1" t="s">
        <v>2331</v>
      </c>
    </row>
    <row r="324" spans="7:14" x14ac:dyDescent="0.25">
      <c r="G324" s="1" t="s">
        <v>2331</v>
      </c>
      <c r="I324" s="1" t="s">
        <v>2331</v>
      </c>
    </row>
    <row r="325" spans="7:14" x14ac:dyDescent="0.25">
      <c r="G325" s="1" t="s">
        <v>2331</v>
      </c>
      <c r="I325" s="1" t="s">
        <v>2331</v>
      </c>
    </row>
    <row r="326" spans="7:14" x14ac:dyDescent="0.25">
      <c r="G326" s="1" t="s">
        <v>2331</v>
      </c>
      <c r="I326" s="1" t="s">
        <v>2331</v>
      </c>
    </row>
    <row r="327" spans="7:14" x14ac:dyDescent="0.25">
      <c r="G327" s="1" t="s">
        <v>2331</v>
      </c>
      <c r="I327" s="1" t="s">
        <v>2331</v>
      </c>
    </row>
    <row r="328" spans="7:14" x14ac:dyDescent="0.25">
      <c r="G328" s="1" t="s">
        <v>2331</v>
      </c>
      <c r="I328" s="1" t="s">
        <v>2331</v>
      </c>
    </row>
    <row r="329" spans="7:14" x14ac:dyDescent="0.25">
      <c r="G329" s="1" t="s">
        <v>2331</v>
      </c>
      <c r="I329" s="1" t="s">
        <v>2331</v>
      </c>
    </row>
    <row r="330" spans="7:14" x14ac:dyDescent="0.25">
      <c r="G330" s="1" t="s">
        <v>2331</v>
      </c>
      <c r="I330" s="1" t="s">
        <v>2331</v>
      </c>
    </row>
    <row r="331" spans="7:14" x14ac:dyDescent="0.25">
      <c r="G331" s="1" t="s">
        <v>2331</v>
      </c>
      <c r="I331" s="1" t="s">
        <v>2331</v>
      </c>
    </row>
    <row r="332" spans="7:14" x14ac:dyDescent="0.25">
      <c r="G332" s="1" t="s">
        <v>2331</v>
      </c>
      <c r="I332" s="1" t="s">
        <v>2331</v>
      </c>
    </row>
    <row r="333" spans="7:14" x14ac:dyDescent="0.25">
      <c r="G333" s="1" t="s">
        <v>2331</v>
      </c>
      <c r="I333" s="1" t="s">
        <v>2331</v>
      </c>
    </row>
    <row r="334" spans="7:14" x14ac:dyDescent="0.25">
      <c r="G334" s="1" t="s">
        <v>2331</v>
      </c>
      <c r="I334" s="1" t="s">
        <v>2331</v>
      </c>
    </row>
    <row r="335" spans="7:14" x14ac:dyDescent="0.25">
      <c r="G335" s="1" t="s">
        <v>2331</v>
      </c>
      <c r="I335" s="1" t="s">
        <v>2331</v>
      </c>
    </row>
    <row r="336" spans="7:14" x14ac:dyDescent="0.25">
      <c r="G336" s="1" t="s">
        <v>2331</v>
      </c>
      <c r="I336" s="1" t="s">
        <v>2331</v>
      </c>
    </row>
    <row r="337" spans="7:7" x14ac:dyDescent="0.25">
      <c r="G337" s="1" t="s">
        <v>2331</v>
      </c>
    </row>
    <row r="338" spans="7:7" x14ac:dyDescent="0.25">
      <c r="G338" s="1" t="s">
        <v>2331</v>
      </c>
    </row>
    <row r="339" spans="7:7" x14ac:dyDescent="0.25">
      <c r="G339" s="1" t="s">
        <v>2331</v>
      </c>
    </row>
    <row r="340" spans="7:7" x14ac:dyDescent="0.25">
      <c r="G340" s="1" t="s">
        <v>2331</v>
      </c>
    </row>
    <row r="341" spans="7:7" x14ac:dyDescent="0.25">
      <c r="G341" s="1" t="s">
        <v>2331</v>
      </c>
    </row>
    <row r="342" spans="7:7" x14ac:dyDescent="0.25">
      <c r="G342" s="1" t="s">
        <v>2331</v>
      </c>
    </row>
    <row r="343" spans="7:7" x14ac:dyDescent="0.25">
      <c r="G343" s="1" t="s">
        <v>2331</v>
      </c>
    </row>
    <row r="344" spans="7:7" x14ac:dyDescent="0.25">
      <c r="G344" s="1" t="s">
        <v>2331</v>
      </c>
    </row>
    <row r="345" spans="7:7" x14ac:dyDescent="0.25">
      <c r="G345" s="1" t="s">
        <v>2331</v>
      </c>
    </row>
    <row r="346" spans="7:7" x14ac:dyDescent="0.25">
      <c r="G346" s="1" t="s">
        <v>2331</v>
      </c>
    </row>
    <row r="347" spans="7:7" x14ac:dyDescent="0.25">
      <c r="G347" s="1" t="s">
        <v>2331</v>
      </c>
    </row>
    <row r="348" spans="7:7" x14ac:dyDescent="0.25">
      <c r="G348" s="1" t="s">
        <v>2331</v>
      </c>
    </row>
    <row r="349" spans="7:7" x14ac:dyDescent="0.25">
      <c r="G349" s="1" t="s">
        <v>2331</v>
      </c>
    </row>
    <row r="350" spans="7:7" x14ac:dyDescent="0.25">
      <c r="G350" s="1" t="s">
        <v>2331</v>
      </c>
    </row>
    <row r="351" spans="7:7" x14ac:dyDescent="0.25">
      <c r="G351" s="1" t="s">
        <v>2331</v>
      </c>
    </row>
    <row r="352" spans="7:7" x14ac:dyDescent="0.25">
      <c r="G352" s="1" t="s">
        <v>2331</v>
      </c>
    </row>
    <row r="353" spans="7:7" x14ac:dyDescent="0.25">
      <c r="G353" s="1" t="s">
        <v>2331</v>
      </c>
    </row>
    <row r="354" spans="7:7" x14ac:dyDescent="0.25">
      <c r="G354" s="1" t="s">
        <v>2331</v>
      </c>
    </row>
    <row r="355" spans="7:7" x14ac:dyDescent="0.25">
      <c r="G355" s="1" t="s">
        <v>2331</v>
      </c>
    </row>
    <row r="356" spans="7:7" x14ac:dyDescent="0.25">
      <c r="G356" s="1" t="s">
        <v>2331</v>
      </c>
    </row>
    <row r="357" spans="7:7" x14ac:dyDescent="0.25">
      <c r="G357" s="1" t="s">
        <v>2331</v>
      </c>
    </row>
    <row r="358" spans="7:7" x14ac:dyDescent="0.25">
      <c r="G358" s="1" t="s">
        <v>2331</v>
      </c>
    </row>
    <row r="359" spans="7:7" x14ac:dyDescent="0.25">
      <c r="G359" s="1" t="s">
        <v>2331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35"/>
  <sheetViews>
    <sheetView workbookViewId="0">
      <selection activeCell="D11" sqref="D11"/>
    </sheetView>
  </sheetViews>
  <sheetFormatPr defaultRowHeight="15" x14ac:dyDescent="0.25"/>
  <sheetData>
    <row r="1" spans="1:2" x14ac:dyDescent="0.25">
      <c r="A1" t="s">
        <v>2328</v>
      </c>
      <c r="B1" t="s">
        <v>2329</v>
      </c>
    </row>
    <row r="2" spans="1:2" x14ac:dyDescent="0.25">
      <c r="A2" s="1" t="s">
        <v>2331</v>
      </c>
      <c r="B2" s="1" t="s">
        <v>2331</v>
      </c>
    </row>
    <row r="3" spans="1:2" x14ac:dyDescent="0.25">
      <c r="A3" t="s">
        <v>881</v>
      </c>
      <c r="B3" t="s">
        <v>882</v>
      </c>
    </row>
    <row r="4" spans="1:2" x14ac:dyDescent="0.25">
      <c r="A4" t="s">
        <v>1277</v>
      </c>
      <c r="B4" t="s">
        <v>1278</v>
      </c>
    </row>
    <row r="5" spans="1:2" x14ac:dyDescent="0.25">
      <c r="A5" t="s">
        <v>885</v>
      </c>
      <c r="B5" t="s">
        <v>886</v>
      </c>
    </row>
    <row r="6" spans="1:2" x14ac:dyDescent="0.25">
      <c r="A6" t="s">
        <v>199</v>
      </c>
      <c r="B6" t="s">
        <v>200</v>
      </c>
    </row>
    <row r="7" spans="1:2" x14ac:dyDescent="0.25">
      <c r="A7" t="s">
        <v>1684</v>
      </c>
      <c r="B7" t="s">
        <v>1685</v>
      </c>
    </row>
    <row r="8" spans="1:2" x14ac:dyDescent="0.25">
      <c r="A8" t="s">
        <v>1108</v>
      </c>
      <c r="B8" t="s">
        <v>1109</v>
      </c>
    </row>
    <row r="9" spans="1:2" x14ac:dyDescent="0.25">
      <c r="A9" t="s">
        <v>1281</v>
      </c>
      <c r="B9" t="s">
        <v>1282</v>
      </c>
    </row>
    <row r="10" spans="1:2" x14ac:dyDescent="0.25">
      <c r="A10" t="s">
        <v>1687</v>
      </c>
      <c r="B10" t="s">
        <v>1688</v>
      </c>
    </row>
    <row r="11" spans="1:2" x14ac:dyDescent="0.25">
      <c r="A11" t="s">
        <v>888</v>
      </c>
      <c r="B11" t="s">
        <v>889</v>
      </c>
    </row>
    <row r="12" spans="1:2" x14ac:dyDescent="0.25">
      <c r="A12" t="s">
        <v>11</v>
      </c>
      <c r="B12" t="s">
        <v>12</v>
      </c>
    </row>
    <row r="13" spans="1:2" x14ac:dyDescent="0.25">
      <c r="A13" t="s">
        <v>14</v>
      </c>
      <c r="B13" t="s">
        <v>15</v>
      </c>
    </row>
    <row r="14" spans="1:2" x14ac:dyDescent="0.25">
      <c r="A14" t="s">
        <v>1689</v>
      </c>
      <c r="B14" t="s">
        <v>1690</v>
      </c>
    </row>
    <row r="15" spans="1:2" x14ac:dyDescent="0.25">
      <c r="A15" t="s">
        <v>1283</v>
      </c>
      <c r="B15" t="s">
        <v>1284</v>
      </c>
    </row>
    <row r="16" spans="1:2" x14ac:dyDescent="0.25">
      <c r="A16" t="s">
        <v>525</v>
      </c>
      <c r="B16" t="s">
        <v>526</v>
      </c>
    </row>
    <row r="17" spans="1:2" x14ac:dyDescent="0.25">
      <c r="A17" t="s">
        <v>1691</v>
      </c>
      <c r="B17" t="s">
        <v>1692</v>
      </c>
    </row>
    <row r="18" spans="1:2" x14ac:dyDescent="0.25">
      <c r="A18" t="s">
        <v>360</v>
      </c>
      <c r="B18" t="s">
        <v>361</v>
      </c>
    </row>
    <row r="19" spans="1:2" x14ac:dyDescent="0.25">
      <c r="A19" t="s">
        <v>203</v>
      </c>
      <c r="B19" t="s">
        <v>204</v>
      </c>
    </row>
    <row r="20" spans="1:2" x14ac:dyDescent="0.25">
      <c r="A20" t="s">
        <v>1287</v>
      </c>
      <c r="B20" t="s">
        <v>1288</v>
      </c>
    </row>
    <row r="21" spans="1:2" x14ac:dyDescent="0.25">
      <c r="A21" t="s">
        <v>1693</v>
      </c>
      <c r="B21" t="s">
        <v>1694</v>
      </c>
    </row>
    <row r="22" spans="1:2" x14ac:dyDescent="0.25">
      <c r="A22" t="s">
        <v>1695</v>
      </c>
      <c r="B22" t="s">
        <v>1696</v>
      </c>
    </row>
    <row r="23" spans="1:2" x14ac:dyDescent="0.25">
      <c r="A23" t="s">
        <v>1290</v>
      </c>
      <c r="B23" t="s">
        <v>1291</v>
      </c>
    </row>
    <row r="24" spans="1:2" x14ac:dyDescent="0.25">
      <c r="A24" t="s">
        <v>1698</v>
      </c>
      <c r="B24" t="s">
        <v>1699</v>
      </c>
    </row>
    <row r="25" spans="1:2" x14ac:dyDescent="0.25">
      <c r="A25" t="s">
        <v>529</v>
      </c>
      <c r="B25" t="s">
        <v>530</v>
      </c>
    </row>
    <row r="26" spans="1:2" x14ac:dyDescent="0.25">
      <c r="A26" t="s">
        <v>1700</v>
      </c>
      <c r="B26" t="s">
        <v>1701</v>
      </c>
    </row>
    <row r="27" spans="1:2" x14ac:dyDescent="0.25">
      <c r="A27" t="s">
        <v>532</v>
      </c>
      <c r="B27" t="s">
        <v>533</v>
      </c>
    </row>
    <row r="28" spans="1:2" x14ac:dyDescent="0.25">
      <c r="A28" t="s">
        <v>362</v>
      </c>
      <c r="B28" t="s">
        <v>363</v>
      </c>
    </row>
    <row r="29" spans="1:2" x14ac:dyDescent="0.25">
      <c r="A29" t="s">
        <v>2134</v>
      </c>
      <c r="B29" t="s">
        <v>2135</v>
      </c>
    </row>
    <row r="30" spans="1:2" x14ac:dyDescent="0.25">
      <c r="A30" t="s">
        <v>205</v>
      </c>
      <c r="B30" t="s">
        <v>206</v>
      </c>
    </row>
    <row r="31" spans="1:2" x14ac:dyDescent="0.25">
      <c r="A31" t="s">
        <v>536</v>
      </c>
      <c r="B31" t="s">
        <v>537</v>
      </c>
    </row>
    <row r="32" spans="1:2" x14ac:dyDescent="0.25">
      <c r="A32" t="s">
        <v>1702</v>
      </c>
      <c r="B32" t="s">
        <v>1703</v>
      </c>
    </row>
    <row r="33" spans="1:2" x14ac:dyDescent="0.25">
      <c r="A33" t="s">
        <v>207</v>
      </c>
      <c r="B33" t="s">
        <v>208</v>
      </c>
    </row>
    <row r="34" spans="1:2" x14ac:dyDescent="0.25">
      <c r="A34" t="s">
        <v>1294</v>
      </c>
      <c r="B34" t="s">
        <v>1295</v>
      </c>
    </row>
    <row r="35" spans="1:2" x14ac:dyDescent="0.25">
      <c r="A35" t="s">
        <v>1705</v>
      </c>
      <c r="B35" t="s">
        <v>1706</v>
      </c>
    </row>
    <row r="36" spans="1:2" x14ac:dyDescent="0.25">
      <c r="A36" t="s">
        <v>1708</v>
      </c>
      <c r="B36" t="s">
        <v>1709</v>
      </c>
    </row>
    <row r="37" spans="1:2" x14ac:dyDescent="0.25">
      <c r="A37" t="s">
        <v>1111</v>
      </c>
      <c r="B37" t="s">
        <v>1112</v>
      </c>
    </row>
    <row r="38" spans="1:2" x14ac:dyDescent="0.25">
      <c r="A38" t="s">
        <v>538</v>
      </c>
      <c r="B38" t="s">
        <v>539</v>
      </c>
    </row>
    <row r="39" spans="1:2" x14ac:dyDescent="0.25">
      <c r="A39" t="s">
        <v>1296</v>
      </c>
      <c r="B39" t="s">
        <v>1297</v>
      </c>
    </row>
    <row r="40" spans="1:2" x14ac:dyDescent="0.25">
      <c r="A40" t="s">
        <v>1114</v>
      </c>
      <c r="B40" t="s">
        <v>1115</v>
      </c>
    </row>
    <row r="41" spans="1:2" x14ac:dyDescent="0.25">
      <c r="A41" t="s">
        <v>540</v>
      </c>
      <c r="B41" t="s">
        <v>541</v>
      </c>
    </row>
    <row r="42" spans="1:2" x14ac:dyDescent="0.25">
      <c r="A42" t="s">
        <v>892</v>
      </c>
      <c r="B42" t="s">
        <v>893</v>
      </c>
    </row>
    <row r="43" spans="1:2" x14ac:dyDescent="0.25">
      <c r="A43" t="s">
        <v>1710</v>
      </c>
      <c r="B43" t="s">
        <v>1711</v>
      </c>
    </row>
    <row r="44" spans="1:2" x14ac:dyDescent="0.25">
      <c r="A44" t="s">
        <v>16</v>
      </c>
      <c r="B44" t="s">
        <v>17</v>
      </c>
    </row>
    <row r="45" spans="1:2" x14ac:dyDescent="0.25">
      <c r="A45" t="s">
        <v>1712</v>
      </c>
      <c r="B45" t="s">
        <v>1713</v>
      </c>
    </row>
    <row r="46" spans="1:2" x14ac:dyDescent="0.25">
      <c r="A46" t="s">
        <v>1298</v>
      </c>
      <c r="B46" t="s">
        <v>1299</v>
      </c>
    </row>
    <row r="47" spans="1:2" x14ac:dyDescent="0.25">
      <c r="A47" t="s">
        <v>1714</v>
      </c>
      <c r="B47" t="s">
        <v>1715</v>
      </c>
    </row>
    <row r="48" spans="1:2" x14ac:dyDescent="0.25">
      <c r="A48" t="s">
        <v>894</v>
      </c>
      <c r="B48" t="s">
        <v>895</v>
      </c>
    </row>
    <row r="49" spans="1:2" x14ac:dyDescent="0.25">
      <c r="A49" t="s">
        <v>543</v>
      </c>
      <c r="B49" t="s">
        <v>544</v>
      </c>
    </row>
    <row r="50" spans="1:2" x14ac:dyDescent="0.25">
      <c r="A50" t="s">
        <v>546</v>
      </c>
      <c r="B50" t="s">
        <v>547</v>
      </c>
    </row>
    <row r="51" spans="1:2" x14ac:dyDescent="0.25">
      <c r="A51" t="s">
        <v>898</v>
      </c>
      <c r="B51" t="s">
        <v>899</v>
      </c>
    </row>
    <row r="52" spans="1:2" x14ac:dyDescent="0.25">
      <c r="A52" t="s">
        <v>209</v>
      </c>
      <c r="B52" t="s">
        <v>210</v>
      </c>
    </row>
    <row r="53" spans="1:2" x14ac:dyDescent="0.25">
      <c r="A53" t="s">
        <v>1301</v>
      </c>
      <c r="B53" t="s">
        <v>1302</v>
      </c>
    </row>
    <row r="54" spans="1:2" x14ac:dyDescent="0.25">
      <c r="A54" t="s">
        <v>1303</v>
      </c>
      <c r="B54" t="s">
        <v>1304</v>
      </c>
    </row>
    <row r="55" spans="1:2" x14ac:dyDescent="0.25">
      <c r="A55" t="s">
        <v>901</v>
      </c>
      <c r="B55" t="s">
        <v>902</v>
      </c>
    </row>
    <row r="56" spans="1:2" x14ac:dyDescent="0.25">
      <c r="A56" t="s">
        <v>2157</v>
      </c>
      <c r="B56" t="s">
        <v>2158</v>
      </c>
    </row>
    <row r="57" spans="1:2" x14ac:dyDescent="0.25">
      <c r="A57" t="s">
        <v>1718</v>
      </c>
      <c r="B57" t="s">
        <v>1719</v>
      </c>
    </row>
    <row r="58" spans="1:2" x14ac:dyDescent="0.25">
      <c r="A58" t="s">
        <v>549</v>
      </c>
      <c r="B58" t="s">
        <v>550</v>
      </c>
    </row>
    <row r="59" spans="1:2" x14ac:dyDescent="0.25">
      <c r="A59" t="s">
        <v>19</v>
      </c>
      <c r="B59" t="s">
        <v>20</v>
      </c>
    </row>
    <row r="60" spans="1:2" x14ac:dyDescent="0.25">
      <c r="A60" t="s">
        <v>1306</v>
      </c>
      <c r="B60" t="s">
        <v>1307</v>
      </c>
    </row>
    <row r="61" spans="1:2" x14ac:dyDescent="0.25">
      <c r="A61" t="s">
        <v>1309</v>
      </c>
      <c r="B61" t="s">
        <v>1310</v>
      </c>
    </row>
    <row r="62" spans="1:2" x14ac:dyDescent="0.25">
      <c r="A62" t="s">
        <v>1721</v>
      </c>
      <c r="B62" t="s">
        <v>1722</v>
      </c>
    </row>
    <row r="63" spans="1:2" x14ac:dyDescent="0.25">
      <c r="A63" t="s">
        <v>1723</v>
      </c>
      <c r="B63" t="s">
        <v>1724</v>
      </c>
    </row>
    <row r="64" spans="1:2" x14ac:dyDescent="0.25">
      <c r="A64" t="s">
        <v>1311</v>
      </c>
      <c r="B64" t="s">
        <v>1312</v>
      </c>
    </row>
    <row r="65" spans="1:2" x14ac:dyDescent="0.25">
      <c r="A65" t="s">
        <v>364</v>
      </c>
      <c r="B65" t="s">
        <v>365</v>
      </c>
    </row>
    <row r="66" spans="1:2" x14ac:dyDescent="0.25">
      <c r="A66" t="s">
        <v>2296</v>
      </c>
      <c r="B66" t="s">
        <v>2297</v>
      </c>
    </row>
    <row r="67" spans="1:2" x14ac:dyDescent="0.25">
      <c r="A67" t="s">
        <v>551</v>
      </c>
      <c r="B67" t="s">
        <v>552</v>
      </c>
    </row>
    <row r="68" spans="1:2" x14ac:dyDescent="0.25">
      <c r="A68" t="s">
        <v>1725</v>
      </c>
      <c r="B68" t="s">
        <v>1726</v>
      </c>
    </row>
    <row r="69" spans="1:2" x14ac:dyDescent="0.25">
      <c r="A69" t="s">
        <v>1727</v>
      </c>
      <c r="B69" t="s">
        <v>1728</v>
      </c>
    </row>
    <row r="70" spans="1:2" x14ac:dyDescent="0.25">
      <c r="A70" t="s">
        <v>1117</v>
      </c>
      <c r="B70" t="s">
        <v>1118</v>
      </c>
    </row>
    <row r="71" spans="1:2" x14ac:dyDescent="0.25">
      <c r="A71" t="s">
        <v>1730</v>
      </c>
      <c r="B71" t="s">
        <v>1731</v>
      </c>
    </row>
    <row r="72" spans="1:2" x14ac:dyDescent="0.25">
      <c r="A72" t="s">
        <v>1314</v>
      </c>
      <c r="B72" t="s">
        <v>1315</v>
      </c>
    </row>
    <row r="73" spans="1:2" x14ac:dyDescent="0.25">
      <c r="A73" t="s">
        <v>21</v>
      </c>
      <c r="B73" t="s">
        <v>22</v>
      </c>
    </row>
    <row r="74" spans="1:2" x14ac:dyDescent="0.25">
      <c r="A74" t="s">
        <v>23</v>
      </c>
      <c r="B74" t="s">
        <v>24</v>
      </c>
    </row>
    <row r="75" spans="1:2" x14ac:dyDescent="0.25">
      <c r="A75" t="s">
        <v>905</v>
      </c>
      <c r="B75" t="s">
        <v>906</v>
      </c>
    </row>
    <row r="76" spans="1:2" x14ac:dyDescent="0.25">
      <c r="A76" t="s">
        <v>2159</v>
      </c>
      <c r="B76" t="s">
        <v>2160</v>
      </c>
    </row>
    <row r="77" spans="1:2" x14ac:dyDescent="0.25">
      <c r="A77" t="s">
        <v>908</v>
      </c>
      <c r="B77" t="s">
        <v>909</v>
      </c>
    </row>
    <row r="78" spans="1:2" x14ac:dyDescent="0.25">
      <c r="A78" t="s">
        <v>25</v>
      </c>
      <c r="B78" t="s">
        <v>26</v>
      </c>
    </row>
    <row r="79" spans="1:2" x14ac:dyDescent="0.25">
      <c r="A79" t="s">
        <v>367</v>
      </c>
      <c r="B79" t="s">
        <v>368</v>
      </c>
    </row>
    <row r="80" spans="1:2" x14ac:dyDescent="0.25">
      <c r="A80" t="s">
        <v>912</v>
      </c>
      <c r="B80" t="s">
        <v>913</v>
      </c>
    </row>
    <row r="81" spans="1:2" x14ac:dyDescent="0.25">
      <c r="A81" t="s">
        <v>1120</v>
      </c>
      <c r="B81" t="s">
        <v>1121</v>
      </c>
    </row>
    <row r="82" spans="1:2" x14ac:dyDescent="0.25">
      <c r="A82" t="s">
        <v>554</v>
      </c>
      <c r="B82" t="s">
        <v>555</v>
      </c>
    </row>
    <row r="83" spans="1:2" x14ac:dyDescent="0.25">
      <c r="A83" t="s">
        <v>211</v>
      </c>
      <c r="B83" t="s">
        <v>212</v>
      </c>
    </row>
    <row r="84" spans="1:2" x14ac:dyDescent="0.25">
      <c r="A84" t="s">
        <v>214</v>
      </c>
      <c r="B84" t="s">
        <v>215</v>
      </c>
    </row>
    <row r="85" spans="1:2" x14ac:dyDescent="0.25">
      <c r="A85" t="s">
        <v>216</v>
      </c>
      <c r="B85" t="s">
        <v>217</v>
      </c>
    </row>
    <row r="86" spans="1:2" x14ac:dyDescent="0.25">
      <c r="A86" t="s">
        <v>1733</v>
      </c>
      <c r="B86" t="s">
        <v>1734</v>
      </c>
    </row>
    <row r="87" spans="1:2" x14ac:dyDescent="0.25">
      <c r="A87" t="s">
        <v>916</v>
      </c>
      <c r="B87" t="s">
        <v>917</v>
      </c>
    </row>
    <row r="88" spans="1:2" x14ac:dyDescent="0.25">
      <c r="A88" t="s">
        <v>919</v>
      </c>
      <c r="B88" t="s">
        <v>920</v>
      </c>
    </row>
    <row r="89" spans="1:2" x14ac:dyDescent="0.25">
      <c r="A89" t="s">
        <v>922</v>
      </c>
      <c r="B89" t="s">
        <v>923</v>
      </c>
    </row>
    <row r="90" spans="1:2" x14ac:dyDescent="0.25">
      <c r="A90" t="s">
        <v>558</v>
      </c>
      <c r="B90" t="s">
        <v>559</v>
      </c>
    </row>
    <row r="91" spans="1:2" x14ac:dyDescent="0.25">
      <c r="A91" t="s">
        <v>1123</v>
      </c>
      <c r="B91" t="s">
        <v>1124</v>
      </c>
    </row>
    <row r="92" spans="1:2" x14ac:dyDescent="0.25">
      <c r="A92" t="s">
        <v>370</v>
      </c>
      <c r="B92" t="s">
        <v>371</v>
      </c>
    </row>
    <row r="93" spans="1:2" x14ac:dyDescent="0.25">
      <c r="A93" t="s">
        <v>1319</v>
      </c>
      <c r="B93" t="s">
        <v>1320</v>
      </c>
    </row>
    <row r="94" spans="1:2" x14ac:dyDescent="0.25">
      <c r="A94" t="s">
        <v>2162</v>
      </c>
      <c r="B94" t="s">
        <v>2163</v>
      </c>
    </row>
    <row r="95" spans="1:2" x14ac:dyDescent="0.25">
      <c r="A95" t="s">
        <v>561</v>
      </c>
      <c r="B95" t="s">
        <v>562</v>
      </c>
    </row>
    <row r="96" spans="1:2" x14ac:dyDescent="0.25">
      <c r="A96" t="s">
        <v>1321</v>
      </c>
      <c r="B96" t="s">
        <v>1322</v>
      </c>
    </row>
    <row r="97" spans="1:2" x14ac:dyDescent="0.25">
      <c r="A97" t="s">
        <v>2165</v>
      </c>
      <c r="B97" t="s">
        <v>2166</v>
      </c>
    </row>
    <row r="98" spans="1:2" x14ac:dyDescent="0.25">
      <c r="A98" t="s">
        <v>1125</v>
      </c>
      <c r="B98" t="s">
        <v>1126</v>
      </c>
    </row>
    <row r="99" spans="1:2" x14ac:dyDescent="0.25">
      <c r="A99" t="s">
        <v>1735</v>
      </c>
      <c r="B99" t="s">
        <v>1736</v>
      </c>
    </row>
    <row r="100" spans="1:2" x14ac:dyDescent="0.25">
      <c r="A100" t="s">
        <v>563</v>
      </c>
      <c r="B100" t="s">
        <v>564</v>
      </c>
    </row>
    <row r="101" spans="1:2" x14ac:dyDescent="0.25">
      <c r="A101" t="s">
        <v>924</v>
      </c>
      <c r="B101" t="s">
        <v>925</v>
      </c>
    </row>
    <row r="102" spans="1:2" x14ac:dyDescent="0.25">
      <c r="A102" t="s">
        <v>1325</v>
      </c>
      <c r="B102" t="s">
        <v>1326</v>
      </c>
    </row>
    <row r="103" spans="1:2" x14ac:dyDescent="0.25">
      <c r="A103" t="s">
        <v>219</v>
      </c>
      <c r="B103" t="s">
        <v>220</v>
      </c>
    </row>
    <row r="104" spans="1:2" x14ac:dyDescent="0.25">
      <c r="A104" t="s">
        <v>1739</v>
      </c>
      <c r="B104" t="s">
        <v>1740</v>
      </c>
    </row>
    <row r="105" spans="1:2" x14ac:dyDescent="0.25">
      <c r="A105" t="s">
        <v>566</v>
      </c>
      <c r="B105" t="s">
        <v>567</v>
      </c>
    </row>
    <row r="106" spans="1:2" x14ac:dyDescent="0.25">
      <c r="A106" t="s">
        <v>1741</v>
      </c>
      <c r="B106" t="s">
        <v>1742</v>
      </c>
    </row>
    <row r="107" spans="1:2" x14ac:dyDescent="0.25">
      <c r="A107" t="s">
        <v>1327</v>
      </c>
      <c r="B107" t="s">
        <v>1328</v>
      </c>
    </row>
    <row r="108" spans="1:2" x14ac:dyDescent="0.25">
      <c r="A108" t="s">
        <v>1329</v>
      </c>
      <c r="B108" t="s">
        <v>1330</v>
      </c>
    </row>
    <row r="109" spans="1:2" x14ac:dyDescent="0.25">
      <c r="A109" t="s">
        <v>926</v>
      </c>
      <c r="B109" t="s">
        <v>927</v>
      </c>
    </row>
    <row r="110" spans="1:2" x14ac:dyDescent="0.25">
      <c r="A110" t="s">
        <v>569</v>
      </c>
      <c r="B110" t="s">
        <v>570</v>
      </c>
    </row>
    <row r="111" spans="1:2" x14ac:dyDescent="0.25">
      <c r="A111" t="s">
        <v>27</v>
      </c>
      <c r="B111" t="s">
        <v>28</v>
      </c>
    </row>
    <row r="112" spans="1:2" x14ac:dyDescent="0.25">
      <c r="A112" t="s">
        <v>1128</v>
      </c>
      <c r="B112" t="s">
        <v>1129</v>
      </c>
    </row>
    <row r="113" spans="1:2" x14ac:dyDescent="0.25">
      <c r="A113" t="s">
        <v>929</v>
      </c>
      <c r="B113" t="s">
        <v>930</v>
      </c>
    </row>
    <row r="114" spans="1:2" x14ac:dyDescent="0.25">
      <c r="A114" t="s">
        <v>1744</v>
      </c>
      <c r="B114" t="s">
        <v>1745</v>
      </c>
    </row>
    <row r="115" spans="1:2" x14ac:dyDescent="0.25">
      <c r="A115" t="s">
        <v>1746</v>
      </c>
      <c r="B115" t="s">
        <v>1747</v>
      </c>
    </row>
    <row r="116" spans="1:2" x14ac:dyDescent="0.25">
      <c r="A116" t="s">
        <v>1331</v>
      </c>
      <c r="B116" t="s">
        <v>1332</v>
      </c>
    </row>
    <row r="117" spans="1:2" x14ac:dyDescent="0.25">
      <c r="A117" t="s">
        <v>30</v>
      </c>
      <c r="B117" t="s">
        <v>31</v>
      </c>
    </row>
    <row r="118" spans="1:2" x14ac:dyDescent="0.25">
      <c r="A118" t="s">
        <v>2168</v>
      </c>
      <c r="B118" t="s">
        <v>2169</v>
      </c>
    </row>
    <row r="119" spans="1:2" x14ac:dyDescent="0.25">
      <c r="A119" t="s">
        <v>1749</v>
      </c>
      <c r="B119" t="s">
        <v>1750</v>
      </c>
    </row>
    <row r="120" spans="1:2" x14ac:dyDescent="0.25">
      <c r="A120" t="s">
        <v>33</v>
      </c>
      <c r="B120" t="s">
        <v>34</v>
      </c>
    </row>
    <row r="121" spans="1:2" x14ac:dyDescent="0.25">
      <c r="A121" t="s">
        <v>1752</v>
      </c>
      <c r="B121" t="s">
        <v>1753</v>
      </c>
    </row>
    <row r="122" spans="1:2" x14ac:dyDescent="0.25">
      <c r="A122" t="s">
        <v>1754</v>
      </c>
      <c r="B122" t="s">
        <v>1755</v>
      </c>
    </row>
    <row r="123" spans="1:2" x14ac:dyDescent="0.25">
      <c r="A123" t="s">
        <v>1756</v>
      </c>
      <c r="B123" t="s">
        <v>1757</v>
      </c>
    </row>
    <row r="124" spans="1:2" x14ac:dyDescent="0.25">
      <c r="A124" t="s">
        <v>932</v>
      </c>
      <c r="B124" t="s">
        <v>933</v>
      </c>
    </row>
    <row r="125" spans="1:2" x14ac:dyDescent="0.25">
      <c r="A125" t="s">
        <v>35</v>
      </c>
      <c r="B125" t="s">
        <v>36</v>
      </c>
    </row>
    <row r="126" spans="1:2" x14ac:dyDescent="0.25">
      <c r="A126" t="s">
        <v>1758</v>
      </c>
      <c r="B126" t="s">
        <v>1759</v>
      </c>
    </row>
    <row r="127" spans="1:2" x14ac:dyDescent="0.25">
      <c r="A127" t="s">
        <v>1131</v>
      </c>
      <c r="B127" t="s">
        <v>1132</v>
      </c>
    </row>
    <row r="128" spans="1:2" x14ac:dyDescent="0.25">
      <c r="A128" t="s">
        <v>1760</v>
      </c>
      <c r="B128" t="s">
        <v>1761</v>
      </c>
    </row>
    <row r="129" spans="1:2" x14ac:dyDescent="0.25">
      <c r="A129" t="s">
        <v>2172</v>
      </c>
      <c r="B129" t="s">
        <v>2173</v>
      </c>
    </row>
    <row r="130" spans="1:2" x14ac:dyDescent="0.25">
      <c r="A130" t="s">
        <v>2175</v>
      </c>
      <c r="B130" t="s">
        <v>2176</v>
      </c>
    </row>
    <row r="131" spans="1:2" x14ac:dyDescent="0.25">
      <c r="A131" t="s">
        <v>573</v>
      </c>
      <c r="B131" t="s">
        <v>574</v>
      </c>
    </row>
    <row r="132" spans="1:2" x14ac:dyDescent="0.25">
      <c r="A132" t="s">
        <v>1762</v>
      </c>
      <c r="B132" t="s">
        <v>1763</v>
      </c>
    </row>
    <row r="133" spans="1:2" x14ac:dyDescent="0.25">
      <c r="A133" t="s">
        <v>1764</v>
      </c>
      <c r="B133" t="s">
        <v>1765</v>
      </c>
    </row>
    <row r="134" spans="1:2" x14ac:dyDescent="0.25">
      <c r="A134" t="s">
        <v>37</v>
      </c>
      <c r="B134" t="s">
        <v>38</v>
      </c>
    </row>
    <row r="135" spans="1:2" x14ac:dyDescent="0.25">
      <c r="A135" t="s">
        <v>2104</v>
      </c>
      <c r="B135" t="s">
        <v>2105</v>
      </c>
    </row>
    <row r="136" spans="1:2" x14ac:dyDescent="0.25">
      <c r="A136" t="s">
        <v>935</v>
      </c>
      <c r="B136" t="s">
        <v>936</v>
      </c>
    </row>
    <row r="137" spans="1:2" x14ac:dyDescent="0.25">
      <c r="A137" t="s">
        <v>1767</v>
      </c>
      <c r="B137" t="s">
        <v>1768</v>
      </c>
    </row>
    <row r="138" spans="1:2" x14ac:dyDescent="0.25">
      <c r="A138" t="s">
        <v>575</v>
      </c>
      <c r="B138" t="s">
        <v>576</v>
      </c>
    </row>
    <row r="139" spans="1:2" x14ac:dyDescent="0.25">
      <c r="A139" t="s">
        <v>1333</v>
      </c>
      <c r="B139" t="s">
        <v>1334</v>
      </c>
    </row>
    <row r="140" spans="1:2" x14ac:dyDescent="0.25">
      <c r="A140" t="s">
        <v>577</v>
      </c>
      <c r="B140" t="s">
        <v>578</v>
      </c>
    </row>
    <row r="141" spans="1:2" x14ac:dyDescent="0.25">
      <c r="A141" t="s">
        <v>39</v>
      </c>
      <c r="B141" t="s">
        <v>40</v>
      </c>
    </row>
    <row r="142" spans="1:2" x14ac:dyDescent="0.25">
      <c r="A142" t="s">
        <v>580</v>
      </c>
      <c r="B142" t="s">
        <v>581</v>
      </c>
    </row>
    <row r="143" spans="1:2" x14ac:dyDescent="0.25">
      <c r="A143" t="s">
        <v>1133</v>
      </c>
      <c r="B143" t="s">
        <v>1134</v>
      </c>
    </row>
    <row r="144" spans="1:2" x14ac:dyDescent="0.25">
      <c r="A144" t="s">
        <v>1770</v>
      </c>
      <c r="B144" t="s">
        <v>1771</v>
      </c>
    </row>
    <row r="145" spans="1:2" x14ac:dyDescent="0.25">
      <c r="A145" t="s">
        <v>1772</v>
      </c>
      <c r="B145" t="s">
        <v>1773</v>
      </c>
    </row>
    <row r="146" spans="1:2" x14ac:dyDescent="0.25">
      <c r="A146" t="s">
        <v>1774</v>
      </c>
      <c r="B146" t="s">
        <v>1775</v>
      </c>
    </row>
    <row r="147" spans="1:2" x14ac:dyDescent="0.25">
      <c r="A147" t="s">
        <v>1777</v>
      </c>
      <c r="B147" t="s">
        <v>1778</v>
      </c>
    </row>
    <row r="148" spans="1:2" x14ac:dyDescent="0.25">
      <c r="A148" t="s">
        <v>583</v>
      </c>
      <c r="B148" t="s">
        <v>584</v>
      </c>
    </row>
    <row r="149" spans="1:2" x14ac:dyDescent="0.25">
      <c r="A149" t="s">
        <v>1336</v>
      </c>
      <c r="B149" t="s">
        <v>1337</v>
      </c>
    </row>
    <row r="150" spans="1:2" x14ac:dyDescent="0.25">
      <c r="A150" t="s">
        <v>938</v>
      </c>
      <c r="B150" t="s">
        <v>939</v>
      </c>
    </row>
    <row r="151" spans="1:2" x14ac:dyDescent="0.25">
      <c r="A151" t="s">
        <v>1782</v>
      </c>
      <c r="B151" t="s">
        <v>1783</v>
      </c>
    </row>
    <row r="152" spans="1:2" x14ac:dyDescent="0.25">
      <c r="A152" t="s">
        <v>2178</v>
      </c>
      <c r="B152" t="s">
        <v>2179</v>
      </c>
    </row>
    <row r="153" spans="1:2" x14ac:dyDescent="0.25">
      <c r="A153" t="s">
        <v>1784</v>
      </c>
      <c r="B153" t="s">
        <v>1785</v>
      </c>
    </row>
    <row r="154" spans="1:2" x14ac:dyDescent="0.25">
      <c r="A154" t="s">
        <v>2181</v>
      </c>
      <c r="B154" t="s">
        <v>2182</v>
      </c>
    </row>
    <row r="155" spans="1:2" x14ac:dyDescent="0.25">
      <c r="A155" t="s">
        <v>1787</v>
      </c>
      <c r="B155" t="s">
        <v>1788</v>
      </c>
    </row>
    <row r="156" spans="1:2" x14ac:dyDescent="0.25">
      <c r="A156" t="s">
        <v>2108</v>
      </c>
      <c r="B156" t="s">
        <v>2109</v>
      </c>
    </row>
    <row r="157" spans="1:2" x14ac:dyDescent="0.25">
      <c r="A157" t="s">
        <v>941</v>
      </c>
      <c r="B157" t="s">
        <v>942</v>
      </c>
    </row>
    <row r="158" spans="1:2" x14ac:dyDescent="0.25">
      <c r="A158" t="s">
        <v>42</v>
      </c>
      <c r="B158" t="s">
        <v>43</v>
      </c>
    </row>
    <row r="159" spans="1:2" x14ac:dyDescent="0.25">
      <c r="A159" t="s">
        <v>586</v>
      </c>
      <c r="B159" t="s">
        <v>587</v>
      </c>
    </row>
    <row r="160" spans="1:2" x14ac:dyDescent="0.25">
      <c r="A160" t="s">
        <v>221</v>
      </c>
      <c r="B160" t="s">
        <v>222</v>
      </c>
    </row>
    <row r="161" spans="1:2" x14ac:dyDescent="0.25">
      <c r="A161" t="s">
        <v>1136</v>
      </c>
      <c r="B161" t="s">
        <v>1137</v>
      </c>
    </row>
    <row r="162" spans="1:2" x14ac:dyDescent="0.25">
      <c r="A162" t="s">
        <v>373</v>
      </c>
      <c r="B162" t="s">
        <v>374</v>
      </c>
    </row>
    <row r="163" spans="1:2" x14ac:dyDescent="0.25">
      <c r="A163" t="s">
        <v>1338</v>
      </c>
      <c r="B163" t="s">
        <v>1339</v>
      </c>
    </row>
    <row r="164" spans="1:2" x14ac:dyDescent="0.25">
      <c r="A164" t="s">
        <v>590</v>
      </c>
      <c r="B164" t="s">
        <v>591</v>
      </c>
    </row>
    <row r="165" spans="1:2" x14ac:dyDescent="0.25">
      <c r="A165" t="s">
        <v>593</v>
      </c>
      <c r="B165" t="s">
        <v>594</v>
      </c>
    </row>
    <row r="166" spans="1:2" x14ac:dyDescent="0.25">
      <c r="A166" t="s">
        <v>45</v>
      </c>
      <c r="B166" t="s">
        <v>46</v>
      </c>
    </row>
    <row r="167" spans="1:2" x14ac:dyDescent="0.25">
      <c r="A167" t="s">
        <v>47</v>
      </c>
      <c r="B167" t="s">
        <v>48</v>
      </c>
    </row>
    <row r="168" spans="1:2" x14ac:dyDescent="0.25">
      <c r="A168" t="s">
        <v>49</v>
      </c>
      <c r="B168" t="s">
        <v>50</v>
      </c>
    </row>
    <row r="169" spans="1:2" x14ac:dyDescent="0.25">
      <c r="A169" t="s">
        <v>51</v>
      </c>
      <c r="B169" t="s">
        <v>52</v>
      </c>
    </row>
    <row r="170" spans="1:2" x14ac:dyDescent="0.25">
      <c r="A170" t="s">
        <v>54</v>
      </c>
      <c r="B170" t="s">
        <v>55</v>
      </c>
    </row>
    <row r="171" spans="1:2" x14ac:dyDescent="0.25">
      <c r="A171" t="s">
        <v>57</v>
      </c>
      <c r="B171" t="s">
        <v>58</v>
      </c>
    </row>
    <row r="172" spans="1:2" x14ac:dyDescent="0.25">
      <c r="A172" t="s">
        <v>224</v>
      </c>
      <c r="B172" t="s">
        <v>225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597</v>
      </c>
      <c r="B174" t="s">
        <v>598</v>
      </c>
    </row>
    <row r="175" spans="1:2" x14ac:dyDescent="0.25">
      <c r="A175" t="s">
        <v>227</v>
      </c>
      <c r="B175" t="s">
        <v>228</v>
      </c>
    </row>
    <row r="176" spans="1:2" x14ac:dyDescent="0.25">
      <c r="A176" t="s">
        <v>944</v>
      </c>
      <c r="B176" t="s">
        <v>945</v>
      </c>
    </row>
    <row r="177" spans="1:2" x14ac:dyDescent="0.25">
      <c r="A177" t="s">
        <v>1139</v>
      </c>
      <c r="B177" t="s">
        <v>1140</v>
      </c>
    </row>
    <row r="178" spans="1:2" x14ac:dyDescent="0.25">
      <c r="A178" t="s">
        <v>229</v>
      </c>
      <c r="B178" t="s">
        <v>230</v>
      </c>
    </row>
    <row r="179" spans="1:2" x14ac:dyDescent="0.25">
      <c r="A179" t="s">
        <v>378</v>
      </c>
      <c r="B179" t="s">
        <v>379</v>
      </c>
    </row>
    <row r="180" spans="1:2" x14ac:dyDescent="0.25">
      <c r="A180" t="s">
        <v>1344</v>
      </c>
      <c r="B180" t="s">
        <v>1345</v>
      </c>
    </row>
    <row r="181" spans="1:2" x14ac:dyDescent="0.25">
      <c r="A181" t="s">
        <v>231</v>
      </c>
      <c r="B181" t="s">
        <v>232</v>
      </c>
    </row>
    <row r="182" spans="1:2" x14ac:dyDescent="0.25">
      <c r="A182" t="s">
        <v>233</v>
      </c>
      <c r="B182" t="s">
        <v>234</v>
      </c>
    </row>
    <row r="183" spans="1:2" x14ac:dyDescent="0.25">
      <c r="A183" t="s">
        <v>600</v>
      </c>
      <c r="B183" t="s">
        <v>601</v>
      </c>
    </row>
    <row r="184" spans="1:2" x14ac:dyDescent="0.25">
      <c r="A184" t="s">
        <v>1346</v>
      </c>
      <c r="B184" t="s">
        <v>1347</v>
      </c>
    </row>
    <row r="185" spans="1:2" x14ac:dyDescent="0.25">
      <c r="A185" t="s">
        <v>947</v>
      </c>
      <c r="B185" t="s">
        <v>948</v>
      </c>
    </row>
    <row r="186" spans="1:2" x14ac:dyDescent="0.25">
      <c r="A186" t="s">
        <v>1791</v>
      </c>
      <c r="B186" t="s">
        <v>1792</v>
      </c>
    </row>
    <row r="187" spans="1:2" x14ac:dyDescent="0.25">
      <c r="A187" t="s">
        <v>1794</v>
      </c>
      <c r="B187" t="s">
        <v>1795</v>
      </c>
    </row>
    <row r="188" spans="1:2" x14ac:dyDescent="0.25">
      <c r="A188" t="s">
        <v>603</v>
      </c>
      <c r="B188" t="s">
        <v>604</v>
      </c>
    </row>
    <row r="189" spans="1:2" x14ac:dyDescent="0.25">
      <c r="A189" t="s">
        <v>1143</v>
      </c>
      <c r="B189" t="s">
        <v>1144</v>
      </c>
    </row>
    <row r="190" spans="1:2" x14ac:dyDescent="0.25">
      <c r="A190" t="s">
        <v>1145</v>
      </c>
      <c r="B190" t="s">
        <v>1146</v>
      </c>
    </row>
    <row r="191" spans="1:2" x14ac:dyDescent="0.25">
      <c r="A191" t="s">
        <v>605</v>
      </c>
      <c r="B191" t="s">
        <v>606</v>
      </c>
    </row>
    <row r="192" spans="1:2" x14ac:dyDescent="0.25">
      <c r="A192" t="s">
        <v>1348</v>
      </c>
      <c r="B192" t="s">
        <v>1349</v>
      </c>
    </row>
    <row r="193" spans="1:2" x14ac:dyDescent="0.25">
      <c r="A193" t="s">
        <v>236</v>
      </c>
      <c r="B193" t="s">
        <v>237</v>
      </c>
    </row>
    <row r="194" spans="1:2" x14ac:dyDescent="0.25">
      <c r="A194" t="s">
        <v>238</v>
      </c>
      <c r="B194" t="s">
        <v>239</v>
      </c>
    </row>
    <row r="195" spans="1:2" x14ac:dyDescent="0.25">
      <c r="A195" t="s">
        <v>950</v>
      </c>
      <c r="B195" t="s">
        <v>951</v>
      </c>
    </row>
    <row r="196" spans="1:2" x14ac:dyDescent="0.25">
      <c r="A196" t="s">
        <v>1796</v>
      </c>
      <c r="B196" t="s">
        <v>1797</v>
      </c>
    </row>
    <row r="197" spans="1:2" x14ac:dyDescent="0.25">
      <c r="A197" t="s">
        <v>381</v>
      </c>
      <c r="B197" t="s">
        <v>382</v>
      </c>
    </row>
    <row r="198" spans="1:2" x14ac:dyDescent="0.25">
      <c r="A198" t="s">
        <v>1350</v>
      </c>
      <c r="B198" t="s">
        <v>1351</v>
      </c>
    </row>
    <row r="199" spans="1:2" x14ac:dyDescent="0.25">
      <c r="A199" t="s">
        <v>2185</v>
      </c>
      <c r="B199" t="s">
        <v>2186</v>
      </c>
    </row>
    <row r="200" spans="1:2" x14ac:dyDescent="0.25">
      <c r="A200" t="s">
        <v>607</v>
      </c>
      <c r="B200" t="s">
        <v>608</v>
      </c>
    </row>
    <row r="201" spans="1:2" x14ac:dyDescent="0.25">
      <c r="A201" t="s">
        <v>2188</v>
      </c>
      <c r="B201" t="s">
        <v>2189</v>
      </c>
    </row>
    <row r="202" spans="1:2" x14ac:dyDescent="0.25">
      <c r="A202" t="s">
        <v>383</v>
      </c>
      <c r="B202" t="s">
        <v>384</v>
      </c>
    </row>
    <row r="203" spans="1:2" x14ac:dyDescent="0.25">
      <c r="A203" t="s">
        <v>386</v>
      </c>
      <c r="B203" t="s">
        <v>387</v>
      </c>
    </row>
    <row r="204" spans="1:2" x14ac:dyDescent="0.25">
      <c r="A204" t="s">
        <v>953</v>
      </c>
      <c r="B204" t="s">
        <v>954</v>
      </c>
    </row>
    <row r="205" spans="1:2" x14ac:dyDescent="0.25">
      <c r="A205" t="s">
        <v>1353</v>
      </c>
      <c r="B205" t="s">
        <v>1354</v>
      </c>
    </row>
    <row r="206" spans="1:2" x14ac:dyDescent="0.25">
      <c r="A206" t="s">
        <v>60</v>
      </c>
      <c r="B206" t="s">
        <v>61</v>
      </c>
    </row>
    <row r="207" spans="1:2" x14ac:dyDescent="0.25">
      <c r="A207" t="s">
        <v>610</v>
      </c>
      <c r="B207" t="s">
        <v>611</v>
      </c>
    </row>
    <row r="208" spans="1:2" x14ac:dyDescent="0.25">
      <c r="A208" t="s">
        <v>613</v>
      </c>
      <c r="B208" t="s">
        <v>614</v>
      </c>
    </row>
    <row r="209" spans="1:2" x14ac:dyDescent="0.25">
      <c r="A209" t="s">
        <v>956</v>
      </c>
      <c r="B209" t="s">
        <v>957</v>
      </c>
    </row>
    <row r="210" spans="1:2" x14ac:dyDescent="0.25">
      <c r="A210" t="s">
        <v>63</v>
      </c>
      <c r="B210" t="s">
        <v>64</v>
      </c>
    </row>
    <row r="211" spans="1:2" x14ac:dyDescent="0.25">
      <c r="A211" t="s">
        <v>1147</v>
      </c>
      <c r="B211" t="s">
        <v>1148</v>
      </c>
    </row>
    <row r="212" spans="1:2" x14ac:dyDescent="0.25">
      <c r="A212" t="s">
        <v>389</v>
      </c>
      <c r="B212" t="s">
        <v>390</v>
      </c>
    </row>
    <row r="213" spans="1:2" x14ac:dyDescent="0.25">
      <c r="A213" t="s">
        <v>392</v>
      </c>
      <c r="B213" t="s">
        <v>393</v>
      </c>
    </row>
    <row r="214" spans="1:2" x14ac:dyDescent="0.25">
      <c r="A214" t="s">
        <v>1799</v>
      </c>
      <c r="B214" t="s">
        <v>1800</v>
      </c>
    </row>
    <row r="215" spans="1:2" x14ac:dyDescent="0.25">
      <c r="A215" t="s">
        <v>66</v>
      </c>
      <c r="B215" t="s">
        <v>67</v>
      </c>
    </row>
    <row r="216" spans="1:2" x14ac:dyDescent="0.25">
      <c r="A216" t="s">
        <v>958</v>
      </c>
      <c r="B216" t="s">
        <v>959</v>
      </c>
    </row>
    <row r="217" spans="1:2" x14ac:dyDescent="0.25">
      <c r="A217" t="s">
        <v>1356</v>
      </c>
      <c r="B217" t="s">
        <v>1357</v>
      </c>
    </row>
    <row r="218" spans="1:2" x14ac:dyDescent="0.25">
      <c r="A218" t="s">
        <v>1359</v>
      </c>
      <c r="B218" t="s">
        <v>1360</v>
      </c>
    </row>
    <row r="219" spans="1:2" x14ac:dyDescent="0.25">
      <c r="A219" t="s">
        <v>2139</v>
      </c>
      <c r="B219" t="s">
        <v>2140</v>
      </c>
    </row>
    <row r="220" spans="1:2" x14ac:dyDescent="0.25">
      <c r="A220" t="s">
        <v>240</v>
      </c>
      <c r="B220" t="s">
        <v>241</v>
      </c>
    </row>
    <row r="221" spans="1:2" x14ac:dyDescent="0.25">
      <c r="A221" t="s">
        <v>1362</v>
      </c>
      <c r="B221" t="s">
        <v>1363</v>
      </c>
    </row>
    <row r="222" spans="1:2" x14ac:dyDescent="0.25">
      <c r="A222" t="s">
        <v>69</v>
      </c>
      <c r="B222" t="s">
        <v>70</v>
      </c>
    </row>
    <row r="223" spans="1:2" x14ac:dyDescent="0.25">
      <c r="A223" t="s">
        <v>72</v>
      </c>
      <c r="B223" t="s">
        <v>73</v>
      </c>
    </row>
    <row r="224" spans="1:2" x14ac:dyDescent="0.25">
      <c r="A224" t="s">
        <v>961</v>
      </c>
      <c r="B224" t="s">
        <v>962</v>
      </c>
    </row>
    <row r="225" spans="1:2" x14ac:dyDescent="0.25">
      <c r="A225" t="s">
        <v>75</v>
      </c>
      <c r="B225" t="s">
        <v>76</v>
      </c>
    </row>
    <row r="226" spans="1:2" x14ac:dyDescent="0.25">
      <c r="A226" t="s">
        <v>1803</v>
      </c>
      <c r="B226" t="s">
        <v>1804</v>
      </c>
    </row>
    <row r="227" spans="1:2" x14ac:dyDescent="0.25">
      <c r="A227" t="s">
        <v>1365</v>
      </c>
      <c r="B227" t="s">
        <v>1366</v>
      </c>
    </row>
    <row r="228" spans="1:2" x14ac:dyDescent="0.25">
      <c r="A228" t="s">
        <v>1150</v>
      </c>
      <c r="B228" t="s">
        <v>1151</v>
      </c>
    </row>
    <row r="229" spans="1:2" x14ac:dyDescent="0.25">
      <c r="A229" t="s">
        <v>617</v>
      </c>
      <c r="B229" t="s">
        <v>618</v>
      </c>
    </row>
    <row r="230" spans="1:2" x14ac:dyDescent="0.25">
      <c r="A230" t="s">
        <v>620</v>
      </c>
      <c r="B230" t="s">
        <v>621</v>
      </c>
    </row>
    <row r="231" spans="1:2" x14ac:dyDescent="0.25">
      <c r="A231" t="s">
        <v>394</v>
      </c>
      <c r="B231" t="s">
        <v>395</v>
      </c>
    </row>
    <row r="232" spans="1:2" x14ac:dyDescent="0.25">
      <c r="A232" t="s">
        <v>242</v>
      </c>
      <c r="B232" t="s">
        <v>243</v>
      </c>
    </row>
    <row r="233" spans="1:2" x14ac:dyDescent="0.25">
      <c r="A233" t="s">
        <v>625</v>
      </c>
      <c r="B233" t="s">
        <v>626</v>
      </c>
    </row>
    <row r="234" spans="1:2" x14ac:dyDescent="0.25">
      <c r="A234" t="s">
        <v>628</v>
      </c>
      <c r="B234" t="s">
        <v>629</v>
      </c>
    </row>
    <row r="235" spans="1:2" x14ac:dyDescent="0.25">
      <c r="A235" t="s">
        <v>77</v>
      </c>
      <c r="B235" t="s">
        <v>78</v>
      </c>
    </row>
    <row r="236" spans="1:2" x14ac:dyDescent="0.25">
      <c r="A236" t="s">
        <v>245</v>
      </c>
      <c r="B236" t="s">
        <v>246</v>
      </c>
    </row>
    <row r="237" spans="1:2" x14ac:dyDescent="0.25">
      <c r="A237" t="s">
        <v>2301</v>
      </c>
      <c r="B237" t="s">
        <v>2302</v>
      </c>
    </row>
    <row r="238" spans="1:2" x14ac:dyDescent="0.25">
      <c r="A238" t="s">
        <v>1806</v>
      </c>
      <c r="B238" t="s">
        <v>1807</v>
      </c>
    </row>
    <row r="239" spans="1:2" x14ac:dyDescent="0.25">
      <c r="A239" t="s">
        <v>1369</v>
      </c>
      <c r="B239" t="s">
        <v>1370</v>
      </c>
    </row>
    <row r="240" spans="1:2" x14ac:dyDescent="0.25">
      <c r="A240" t="s">
        <v>1371</v>
      </c>
      <c r="B240" t="s">
        <v>1372</v>
      </c>
    </row>
    <row r="241" spans="1:2" x14ac:dyDescent="0.25">
      <c r="A241" t="s">
        <v>1809</v>
      </c>
      <c r="B241" t="s">
        <v>1810</v>
      </c>
    </row>
    <row r="242" spans="1:2" x14ac:dyDescent="0.25">
      <c r="A242" t="s">
        <v>1811</v>
      </c>
      <c r="B242" t="s">
        <v>1812</v>
      </c>
    </row>
    <row r="243" spans="1:2" x14ac:dyDescent="0.25">
      <c r="A243" t="s">
        <v>80</v>
      </c>
      <c r="B243" t="s">
        <v>81</v>
      </c>
    </row>
    <row r="244" spans="1:2" x14ac:dyDescent="0.25">
      <c r="A244" t="s">
        <v>82</v>
      </c>
      <c r="B244" t="s">
        <v>83</v>
      </c>
    </row>
    <row r="245" spans="1:2" x14ac:dyDescent="0.25">
      <c r="A245" t="s">
        <v>1373</v>
      </c>
      <c r="B245" t="s">
        <v>1374</v>
      </c>
    </row>
    <row r="246" spans="1:2" x14ac:dyDescent="0.25">
      <c r="A246" t="s">
        <v>964</v>
      </c>
      <c r="B246" t="s">
        <v>965</v>
      </c>
    </row>
    <row r="247" spans="1:2" x14ac:dyDescent="0.25">
      <c r="A247" t="s">
        <v>2110</v>
      </c>
      <c r="B247" t="s">
        <v>2111</v>
      </c>
    </row>
    <row r="248" spans="1:2" x14ac:dyDescent="0.25">
      <c r="A248" t="s">
        <v>1813</v>
      </c>
      <c r="B248" t="s">
        <v>1814</v>
      </c>
    </row>
    <row r="249" spans="1:2" x14ac:dyDescent="0.25">
      <c r="A249" t="s">
        <v>1153</v>
      </c>
      <c r="B249" t="s">
        <v>1154</v>
      </c>
    </row>
    <row r="250" spans="1:2" x14ac:dyDescent="0.25">
      <c r="A250" t="s">
        <v>631</v>
      </c>
      <c r="B250" t="s">
        <v>632</v>
      </c>
    </row>
    <row r="251" spans="1:2" x14ac:dyDescent="0.25">
      <c r="A251" t="s">
        <v>967</v>
      </c>
      <c r="B251" t="s">
        <v>968</v>
      </c>
    </row>
    <row r="252" spans="1:2" x14ac:dyDescent="0.25">
      <c r="A252" t="s">
        <v>2191</v>
      </c>
      <c r="B252" t="s">
        <v>2192</v>
      </c>
    </row>
    <row r="253" spans="1:2" x14ac:dyDescent="0.25">
      <c r="A253" t="s">
        <v>970</v>
      </c>
      <c r="B253" t="s">
        <v>971</v>
      </c>
    </row>
    <row r="254" spans="1:2" x14ac:dyDescent="0.25">
      <c r="A254" t="s">
        <v>1376</v>
      </c>
      <c r="B254" t="s">
        <v>1377</v>
      </c>
    </row>
    <row r="255" spans="1:2" x14ac:dyDescent="0.25">
      <c r="A255" t="s">
        <v>972</v>
      </c>
      <c r="B255" t="s">
        <v>973</v>
      </c>
    </row>
    <row r="256" spans="1:2" x14ac:dyDescent="0.25">
      <c r="A256" t="s">
        <v>1815</v>
      </c>
      <c r="B256" t="s">
        <v>1816</v>
      </c>
    </row>
    <row r="257" spans="1:2" x14ac:dyDescent="0.25">
      <c r="A257" t="s">
        <v>398</v>
      </c>
      <c r="B257" t="s">
        <v>399</v>
      </c>
    </row>
    <row r="258" spans="1:2" x14ac:dyDescent="0.25">
      <c r="A258" t="s">
        <v>400</v>
      </c>
      <c r="B258" t="s">
        <v>401</v>
      </c>
    </row>
    <row r="259" spans="1:2" x14ac:dyDescent="0.25">
      <c r="A259" t="s">
        <v>633</v>
      </c>
      <c r="B259" t="s">
        <v>634</v>
      </c>
    </row>
    <row r="260" spans="1:2" x14ac:dyDescent="0.25">
      <c r="A260" t="s">
        <v>85</v>
      </c>
      <c r="B260" t="s">
        <v>86</v>
      </c>
    </row>
    <row r="261" spans="1:2" x14ac:dyDescent="0.25">
      <c r="A261" t="s">
        <v>1156</v>
      </c>
      <c r="B261" t="s">
        <v>1157</v>
      </c>
    </row>
    <row r="262" spans="1:2" x14ac:dyDescent="0.25">
      <c r="A262" t="s">
        <v>88</v>
      </c>
      <c r="B262" t="s">
        <v>89</v>
      </c>
    </row>
    <row r="263" spans="1:2" x14ac:dyDescent="0.25">
      <c r="A263" t="s">
        <v>91</v>
      </c>
      <c r="B263" t="s">
        <v>92</v>
      </c>
    </row>
    <row r="264" spans="1:2" x14ac:dyDescent="0.25">
      <c r="A264" t="s">
        <v>1817</v>
      </c>
      <c r="B264" t="s">
        <v>1818</v>
      </c>
    </row>
    <row r="265" spans="1:2" x14ac:dyDescent="0.25">
      <c r="A265" t="s">
        <v>94</v>
      </c>
      <c r="B265" t="s">
        <v>95</v>
      </c>
    </row>
    <row r="266" spans="1:2" x14ac:dyDescent="0.25">
      <c r="A266" t="s">
        <v>1158</v>
      </c>
      <c r="B266" t="s">
        <v>1159</v>
      </c>
    </row>
    <row r="267" spans="1:2" x14ac:dyDescent="0.25">
      <c r="A267" t="s">
        <v>1378</v>
      </c>
      <c r="B267" t="s">
        <v>1379</v>
      </c>
    </row>
    <row r="268" spans="1:2" x14ac:dyDescent="0.25">
      <c r="A268" t="s">
        <v>1820</v>
      </c>
      <c r="B268" t="s">
        <v>1821</v>
      </c>
    </row>
    <row r="269" spans="1:2" x14ac:dyDescent="0.25">
      <c r="A269" t="s">
        <v>1381</v>
      </c>
      <c r="B269" t="s">
        <v>1382</v>
      </c>
    </row>
    <row r="270" spans="1:2" x14ac:dyDescent="0.25">
      <c r="A270" t="s">
        <v>1383</v>
      </c>
      <c r="B270" t="s">
        <v>1384</v>
      </c>
    </row>
    <row r="271" spans="1:2" x14ac:dyDescent="0.25">
      <c r="A271" t="s">
        <v>97</v>
      </c>
      <c r="B271" t="s">
        <v>98</v>
      </c>
    </row>
    <row r="272" spans="1:2" x14ac:dyDescent="0.25">
      <c r="A272" t="s">
        <v>636</v>
      </c>
      <c r="B272" t="s">
        <v>637</v>
      </c>
    </row>
    <row r="273" spans="1:2" x14ac:dyDescent="0.25">
      <c r="A273" t="s">
        <v>1161</v>
      </c>
      <c r="B273" t="s">
        <v>1162</v>
      </c>
    </row>
    <row r="274" spans="1:2" x14ac:dyDescent="0.25">
      <c r="A274" t="s">
        <v>975</v>
      </c>
      <c r="B274" t="s">
        <v>976</v>
      </c>
    </row>
    <row r="275" spans="1:2" x14ac:dyDescent="0.25">
      <c r="A275" t="s">
        <v>1386</v>
      </c>
      <c r="B275" t="s">
        <v>1387</v>
      </c>
    </row>
    <row r="276" spans="1:2" x14ac:dyDescent="0.25">
      <c r="A276" t="s">
        <v>1389</v>
      </c>
      <c r="B276" t="s">
        <v>1390</v>
      </c>
    </row>
    <row r="277" spans="1:2" x14ac:dyDescent="0.25">
      <c r="A277" t="s">
        <v>1164</v>
      </c>
      <c r="B277" t="s">
        <v>1165</v>
      </c>
    </row>
    <row r="278" spans="1:2" x14ac:dyDescent="0.25">
      <c r="A278" t="s">
        <v>1392</v>
      </c>
      <c r="B278" t="s">
        <v>1393</v>
      </c>
    </row>
    <row r="279" spans="1:2" x14ac:dyDescent="0.25">
      <c r="A279" t="s">
        <v>1395</v>
      </c>
      <c r="B279" t="s">
        <v>1396</v>
      </c>
    </row>
    <row r="280" spans="1:2" x14ac:dyDescent="0.25">
      <c r="A280" t="s">
        <v>638</v>
      </c>
      <c r="B280" t="s">
        <v>639</v>
      </c>
    </row>
    <row r="281" spans="1:2" x14ac:dyDescent="0.25">
      <c r="A281" t="s">
        <v>1398</v>
      </c>
      <c r="B281" t="s">
        <v>1399</v>
      </c>
    </row>
    <row r="282" spans="1:2" x14ac:dyDescent="0.25">
      <c r="A282" t="s">
        <v>641</v>
      </c>
      <c r="B282" t="s">
        <v>642</v>
      </c>
    </row>
    <row r="283" spans="1:2" x14ac:dyDescent="0.25">
      <c r="A283" t="s">
        <v>1401</v>
      </c>
      <c r="B283" t="s">
        <v>1402</v>
      </c>
    </row>
    <row r="284" spans="1:2" x14ac:dyDescent="0.25">
      <c r="A284" t="s">
        <v>644</v>
      </c>
      <c r="B284" t="s">
        <v>645</v>
      </c>
    </row>
    <row r="285" spans="1:2" x14ac:dyDescent="0.25">
      <c r="A285" t="s">
        <v>1825</v>
      </c>
      <c r="B285" t="s">
        <v>1826</v>
      </c>
    </row>
    <row r="286" spans="1:2" x14ac:dyDescent="0.25">
      <c r="A286" t="s">
        <v>978</v>
      </c>
      <c r="B286" t="s">
        <v>979</v>
      </c>
    </row>
    <row r="287" spans="1:2" x14ac:dyDescent="0.25">
      <c r="A287" t="s">
        <v>646</v>
      </c>
      <c r="B287" t="s">
        <v>647</v>
      </c>
    </row>
    <row r="288" spans="1:2" x14ac:dyDescent="0.25">
      <c r="A288" t="s">
        <v>649</v>
      </c>
      <c r="B288" t="s">
        <v>650</v>
      </c>
    </row>
    <row r="289" spans="1:2" x14ac:dyDescent="0.25">
      <c r="A289" t="s">
        <v>402</v>
      </c>
      <c r="B289" t="s">
        <v>403</v>
      </c>
    </row>
    <row r="290" spans="1:2" x14ac:dyDescent="0.25">
      <c r="A290" t="s">
        <v>248</v>
      </c>
      <c r="B290" t="s">
        <v>249</v>
      </c>
    </row>
    <row r="291" spans="1:2" x14ac:dyDescent="0.25">
      <c r="A291" t="s">
        <v>1828</v>
      </c>
      <c r="B291" t="s">
        <v>1829</v>
      </c>
    </row>
    <row r="292" spans="1:2" x14ac:dyDescent="0.25">
      <c r="A292" t="s">
        <v>1830</v>
      </c>
      <c r="B292" t="s">
        <v>1831</v>
      </c>
    </row>
    <row r="293" spans="1:2" x14ac:dyDescent="0.25">
      <c r="A293" t="s">
        <v>2112</v>
      </c>
      <c r="B293" t="s">
        <v>2113</v>
      </c>
    </row>
    <row r="294" spans="1:2" x14ac:dyDescent="0.25">
      <c r="A294" t="s">
        <v>405</v>
      </c>
      <c r="B294" t="s">
        <v>406</v>
      </c>
    </row>
    <row r="295" spans="1:2" x14ac:dyDescent="0.25">
      <c r="A295" t="s">
        <v>250</v>
      </c>
      <c r="B295" t="s">
        <v>251</v>
      </c>
    </row>
    <row r="296" spans="1:2" x14ac:dyDescent="0.25">
      <c r="A296" t="s">
        <v>1166</v>
      </c>
      <c r="B296" t="s">
        <v>1167</v>
      </c>
    </row>
    <row r="297" spans="1:2" x14ac:dyDescent="0.25">
      <c r="A297" t="s">
        <v>409</v>
      </c>
      <c r="B297" t="s">
        <v>410</v>
      </c>
    </row>
    <row r="298" spans="1:2" x14ac:dyDescent="0.25">
      <c r="A298" t="s">
        <v>412</v>
      </c>
      <c r="B298" t="s">
        <v>413</v>
      </c>
    </row>
    <row r="299" spans="1:2" x14ac:dyDescent="0.25">
      <c r="A299" t="s">
        <v>253</v>
      </c>
      <c r="B299" t="s">
        <v>254</v>
      </c>
    </row>
    <row r="300" spans="1:2" x14ac:dyDescent="0.25">
      <c r="A300" t="s">
        <v>1405</v>
      </c>
      <c r="B300" t="s">
        <v>1406</v>
      </c>
    </row>
    <row r="301" spans="1:2" x14ac:dyDescent="0.25">
      <c r="A301" t="s">
        <v>1833</v>
      </c>
      <c r="B301" t="s">
        <v>1834</v>
      </c>
    </row>
    <row r="302" spans="1:2" x14ac:dyDescent="0.25">
      <c r="A302" t="s">
        <v>652</v>
      </c>
      <c r="B302" t="s">
        <v>653</v>
      </c>
    </row>
    <row r="303" spans="1:2" x14ac:dyDescent="0.25">
      <c r="A303" t="s">
        <v>415</v>
      </c>
      <c r="B303" t="s">
        <v>416</v>
      </c>
    </row>
    <row r="304" spans="1:2" x14ac:dyDescent="0.25">
      <c r="A304" t="s">
        <v>1407</v>
      </c>
      <c r="B304" t="s">
        <v>1408</v>
      </c>
    </row>
    <row r="305" spans="1:2" x14ac:dyDescent="0.25">
      <c r="A305" t="s">
        <v>1835</v>
      </c>
      <c r="B305" t="s">
        <v>1836</v>
      </c>
    </row>
    <row r="306" spans="1:2" x14ac:dyDescent="0.25">
      <c r="A306" t="s">
        <v>1409</v>
      </c>
      <c r="B306" t="s">
        <v>1410</v>
      </c>
    </row>
    <row r="307" spans="1:2" x14ac:dyDescent="0.25">
      <c r="A307" t="s">
        <v>1837</v>
      </c>
      <c r="B307" t="s">
        <v>1838</v>
      </c>
    </row>
    <row r="308" spans="1:2" x14ac:dyDescent="0.25">
      <c r="A308" t="s">
        <v>1839</v>
      </c>
      <c r="B308" t="s">
        <v>1840</v>
      </c>
    </row>
    <row r="309" spans="1:2" x14ac:dyDescent="0.25">
      <c r="A309" t="s">
        <v>1842</v>
      </c>
      <c r="B309" t="s">
        <v>1843</v>
      </c>
    </row>
    <row r="310" spans="1:2" x14ac:dyDescent="0.25">
      <c r="A310" t="s">
        <v>100</v>
      </c>
      <c r="B310" t="s">
        <v>101</v>
      </c>
    </row>
    <row r="311" spans="1:2" x14ac:dyDescent="0.25">
      <c r="A311" t="s">
        <v>255</v>
      </c>
      <c r="B311" t="s">
        <v>256</v>
      </c>
    </row>
    <row r="312" spans="1:2" x14ac:dyDescent="0.25">
      <c r="A312" t="s">
        <v>1844</v>
      </c>
      <c r="B312" t="s">
        <v>1845</v>
      </c>
    </row>
    <row r="313" spans="1:2" x14ac:dyDescent="0.25">
      <c r="A313" t="s">
        <v>2194</v>
      </c>
      <c r="B313" t="s">
        <v>2195</v>
      </c>
    </row>
    <row r="314" spans="1:2" x14ac:dyDescent="0.25">
      <c r="A314" t="s">
        <v>980</v>
      </c>
      <c r="B314" t="s">
        <v>981</v>
      </c>
    </row>
    <row r="315" spans="1:2" x14ac:dyDescent="0.25">
      <c r="A315" t="s">
        <v>418</v>
      </c>
      <c r="B315" t="s">
        <v>419</v>
      </c>
    </row>
    <row r="316" spans="1:2" x14ac:dyDescent="0.25">
      <c r="A316" t="s">
        <v>654</v>
      </c>
      <c r="B316" t="s">
        <v>655</v>
      </c>
    </row>
    <row r="317" spans="1:2" x14ac:dyDescent="0.25">
      <c r="A317" t="s">
        <v>1169</v>
      </c>
      <c r="B317" t="s">
        <v>1170</v>
      </c>
    </row>
    <row r="318" spans="1:2" x14ac:dyDescent="0.25">
      <c r="A318" t="s">
        <v>1846</v>
      </c>
      <c r="B318" t="s">
        <v>1847</v>
      </c>
    </row>
    <row r="319" spans="1:2" x14ac:dyDescent="0.25">
      <c r="A319" t="s">
        <v>656</v>
      </c>
      <c r="B319" t="s">
        <v>657</v>
      </c>
    </row>
    <row r="320" spans="1:2" x14ac:dyDescent="0.25">
      <c r="A320" t="s">
        <v>257</v>
      </c>
      <c r="B320" t="s">
        <v>258</v>
      </c>
    </row>
    <row r="321" spans="1:2" x14ac:dyDescent="0.25">
      <c r="A321" t="s">
        <v>660</v>
      </c>
      <c r="B321" t="s">
        <v>661</v>
      </c>
    </row>
    <row r="322" spans="1:2" x14ac:dyDescent="0.25">
      <c r="A322" t="s">
        <v>663</v>
      </c>
      <c r="B322" t="s">
        <v>664</v>
      </c>
    </row>
    <row r="323" spans="1:2" x14ac:dyDescent="0.25">
      <c r="A323" t="s">
        <v>1851</v>
      </c>
      <c r="B323" t="s">
        <v>1852</v>
      </c>
    </row>
    <row r="324" spans="1:2" x14ac:dyDescent="0.25">
      <c r="A324" t="s">
        <v>666</v>
      </c>
      <c r="B324" t="s">
        <v>667</v>
      </c>
    </row>
    <row r="325" spans="1:2" x14ac:dyDescent="0.25">
      <c r="A325" t="s">
        <v>669</v>
      </c>
      <c r="B325" t="s">
        <v>670</v>
      </c>
    </row>
    <row r="326" spans="1:2" x14ac:dyDescent="0.25">
      <c r="A326" t="s">
        <v>259</v>
      </c>
      <c r="B326" t="s">
        <v>260</v>
      </c>
    </row>
    <row r="327" spans="1:2" x14ac:dyDescent="0.25">
      <c r="A327" t="s">
        <v>1413</v>
      </c>
      <c r="B327" t="s">
        <v>1414</v>
      </c>
    </row>
    <row r="328" spans="1:2" x14ac:dyDescent="0.25">
      <c r="A328" t="s">
        <v>672</v>
      </c>
      <c r="B328" t="s">
        <v>673</v>
      </c>
    </row>
    <row r="329" spans="1:2" x14ac:dyDescent="0.25">
      <c r="A329" t="s">
        <v>1172</v>
      </c>
      <c r="B329" t="s">
        <v>1173</v>
      </c>
    </row>
    <row r="330" spans="1:2" x14ac:dyDescent="0.25">
      <c r="A330" t="s">
        <v>421</v>
      </c>
      <c r="B330" t="s">
        <v>422</v>
      </c>
    </row>
    <row r="331" spans="1:2" x14ac:dyDescent="0.25">
      <c r="A331" t="s">
        <v>424</v>
      </c>
      <c r="B331" t="s">
        <v>425</v>
      </c>
    </row>
    <row r="332" spans="1:2" x14ac:dyDescent="0.25">
      <c r="A332" t="s">
        <v>1418</v>
      </c>
      <c r="B332" t="s">
        <v>1419</v>
      </c>
    </row>
    <row r="333" spans="1:2" x14ac:dyDescent="0.25">
      <c r="A333" t="s">
        <v>2197</v>
      </c>
      <c r="B333" t="s">
        <v>2198</v>
      </c>
    </row>
    <row r="334" spans="1:2" x14ac:dyDescent="0.25">
      <c r="A334" t="s">
        <v>1855</v>
      </c>
      <c r="B334" t="s">
        <v>1856</v>
      </c>
    </row>
    <row r="335" spans="1:2" x14ac:dyDescent="0.25">
      <c r="A335" t="s">
        <v>675</v>
      </c>
      <c r="B335" t="s">
        <v>676</v>
      </c>
    </row>
    <row r="336" spans="1:2" x14ac:dyDescent="0.25">
      <c r="A336" t="s">
        <v>261</v>
      </c>
      <c r="B336" t="s">
        <v>262</v>
      </c>
    </row>
    <row r="337" spans="1:2" x14ac:dyDescent="0.25">
      <c r="A337" t="s">
        <v>1420</v>
      </c>
      <c r="B337" t="s">
        <v>1421</v>
      </c>
    </row>
    <row r="338" spans="1:2" x14ac:dyDescent="0.25">
      <c r="A338" t="s">
        <v>427</v>
      </c>
      <c r="B338" t="s">
        <v>428</v>
      </c>
    </row>
    <row r="339" spans="1:2" x14ac:dyDescent="0.25">
      <c r="A339" t="s">
        <v>263</v>
      </c>
      <c r="B339" t="s">
        <v>264</v>
      </c>
    </row>
    <row r="340" spans="1:2" x14ac:dyDescent="0.25">
      <c r="A340" t="s">
        <v>677</v>
      </c>
      <c r="B340" t="s">
        <v>678</v>
      </c>
    </row>
    <row r="341" spans="1:2" x14ac:dyDescent="0.25">
      <c r="A341" t="s">
        <v>679</v>
      </c>
      <c r="B341" t="s">
        <v>680</v>
      </c>
    </row>
    <row r="342" spans="1:2" x14ac:dyDescent="0.25">
      <c r="A342" t="s">
        <v>2199</v>
      </c>
      <c r="B342" t="s">
        <v>2200</v>
      </c>
    </row>
    <row r="343" spans="1:2" x14ac:dyDescent="0.25">
      <c r="A343" t="s">
        <v>430</v>
      </c>
      <c r="B343" t="s">
        <v>431</v>
      </c>
    </row>
    <row r="344" spans="1:2" x14ac:dyDescent="0.25">
      <c r="A344" t="s">
        <v>433</v>
      </c>
      <c r="B344" t="s">
        <v>434</v>
      </c>
    </row>
    <row r="345" spans="1:2" x14ac:dyDescent="0.25">
      <c r="A345" t="s">
        <v>102</v>
      </c>
      <c r="B345" t="s">
        <v>103</v>
      </c>
    </row>
    <row r="346" spans="1:2" x14ac:dyDescent="0.25">
      <c r="A346" t="s">
        <v>1422</v>
      </c>
      <c r="B346" t="s">
        <v>1423</v>
      </c>
    </row>
    <row r="347" spans="1:2" x14ac:dyDescent="0.25">
      <c r="A347" t="s">
        <v>1174</v>
      </c>
      <c r="B347" t="s">
        <v>1175</v>
      </c>
    </row>
    <row r="348" spans="1:2" x14ac:dyDescent="0.25">
      <c r="A348" t="s">
        <v>682</v>
      </c>
      <c r="B348" t="s">
        <v>683</v>
      </c>
    </row>
    <row r="349" spans="1:2" x14ac:dyDescent="0.25">
      <c r="A349" t="s">
        <v>1425</v>
      </c>
      <c r="B349" t="s">
        <v>1426</v>
      </c>
    </row>
    <row r="350" spans="1:2" x14ac:dyDescent="0.25">
      <c r="A350" t="s">
        <v>1858</v>
      </c>
      <c r="B350" t="s">
        <v>1859</v>
      </c>
    </row>
    <row r="351" spans="1:2" x14ac:dyDescent="0.25">
      <c r="A351" t="s">
        <v>104</v>
      </c>
      <c r="B351" t="s">
        <v>105</v>
      </c>
    </row>
    <row r="352" spans="1:2" x14ac:dyDescent="0.25">
      <c r="A352" t="s">
        <v>436</v>
      </c>
      <c r="B352" t="s">
        <v>437</v>
      </c>
    </row>
    <row r="353" spans="1:2" x14ac:dyDescent="0.25">
      <c r="A353" t="s">
        <v>1860</v>
      </c>
      <c r="B353" t="s">
        <v>1861</v>
      </c>
    </row>
    <row r="354" spans="1:2" x14ac:dyDescent="0.25">
      <c r="A354" t="s">
        <v>266</v>
      </c>
      <c r="B354" t="s">
        <v>267</v>
      </c>
    </row>
    <row r="355" spans="1:2" x14ac:dyDescent="0.25">
      <c r="A355" t="s">
        <v>1428</v>
      </c>
      <c r="B355" t="s">
        <v>1429</v>
      </c>
    </row>
    <row r="356" spans="1:2" x14ac:dyDescent="0.25">
      <c r="A356" t="s">
        <v>685</v>
      </c>
      <c r="B356" t="s">
        <v>686</v>
      </c>
    </row>
    <row r="357" spans="1:2" x14ac:dyDescent="0.25">
      <c r="A357" t="s">
        <v>1431</v>
      </c>
      <c r="B357" t="s">
        <v>1432</v>
      </c>
    </row>
    <row r="358" spans="1:2" x14ac:dyDescent="0.25">
      <c r="A358" t="s">
        <v>269</v>
      </c>
      <c r="B358" t="s">
        <v>270</v>
      </c>
    </row>
    <row r="359" spans="1:2" x14ac:dyDescent="0.25">
      <c r="A359" t="s">
        <v>1433</v>
      </c>
      <c r="B359" t="s">
        <v>1434</v>
      </c>
    </row>
    <row r="360" spans="1:2" x14ac:dyDescent="0.25">
      <c r="A360" t="s">
        <v>1435</v>
      </c>
      <c r="B360" t="s">
        <v>1436</v>
      </c>
    </row>
    <row r="361" spans="1:2" x14ac:dyDescent="0.25">
      <c r="A361" t="s">
        <v>688</v>
      </c>
      <c r="B361" t="s">
        <v>689</v>
      </c>
    </row>
    <row r="362" spans="1:2" x14ac:dyDescent="0.25">
      <c r="A362" t="s">
        <v>271</v>
      </c>
      <c r="B362" t="s">
        <v>272</v>
      </c>
    </row>
    <row r="363" spans="1:2" x14ac:dyDescent="0.25">
      <c r="A363" t="s">
        <v>2143</v>
      </c>
      <c r="B363" t="s">
        <v>2144</v>
      </c>
    </row>
    <row r="364" spans="1:2" x14ac:dyDescent="0.25">
      <c r="A364" t="s">
        <v>2203</v>
      </c>
      <c r="B364" t="s">
        <v>2204</v>
      </c>
    </row>
    <row r="365" spans="1:2" x14ac:dyDescent="0.25">
      <c r="A365" t="s">
        <v>985</v>
      </c>
      <c r="B365" t="s">
        <v>986</v>
      </c>
    </row>
    <row r="366" spans="1:2" x14ac:dyDescent="0.25">
      <c r="A366" t="s">
        <v>1862</v>
      </c>
      <c r="B366" t="s">
        <v>1863</v>
      </c>
    </row>
    <row r="367" spans="1:2" x14ac:dyDescent="0.25">
      <c r="A367" t="s">
        <v>273</v>
      </c>
      <c r="B367" t="s">
        <v>274</v>
      </c>
    </row>
    <row r="368" spans="1:2" x14ac:dyDescent="0.25">
      <c r="A368" t="s">
        <v>1437</v>
      </c>
      <c r="B368" t="s">
        <v>1438</v>
      </c>
    </row>
    <row r="369" spans="1:2" x14ac:dyDescent="0.25">
      <c r="A369" t="s">
        <v>988</v>
      </c>
      <c r="B369" t="s">
        <v>989</v>
      </c>
    </row>
    <row r="370" spans="1:2" x14ac:dyDescent="0.25">
      <c r="A370" t="s">
        <v>439</v>
      </c>
      <c r="B370" t="s">
        <v>440</v>
      </c>
    </row>
    <row r="371" spans="1:2" x14ac:dyDescent="0.25">
      <c r="A371" t="s">
        <v>442</v>
      </c>
      <c r="B371" t="s">
        <v>443</v>
      </c>
    </row>
    <row r="372" spans="1:2" x14ac:dyDescent="0.25">
      <c r="A372" t="s">
        <v>445</v>
      </c>
      <c r="B372" t="s">
        <v>446</v>
      </c>
    </row>
    <row r="373" spans="1:2" x14ac:dyDescent="0.25">
      <c r="A373" t="s">
        <v>1440</v>
      </c>
      <c r="B373" t="s">
        <v>1441</v>
      </c>
    </row>
    <row r="374" spans="1:2" x14ac:dyDescent="0.25">
      <c r="A374" t="s">
        <v>1442</v>
      </c>
      <c r="B374" t="s">
        <v>1443</v>
      </c>
    </row>
    <row r="375" spans="1:2" x14ac:dyDescent="0.25">
      <c r="A375" t="s">
        <v>2206</v>
      </c>
      <c r="B375" t="s">
        <v>2207</v>
      </c>
    </row>
    <row r="376" spans="1:2" x14ac:dyDescent="0.25">
      <c r="A376" t="s">
        <v>1444</v>
      </c>
      <c r="B376" t="s">
        <v>1445</v>
      </c>
    </row>
    <row r="377" spans="1:2" x14ac:dyDescent="0.25">
      <c r="A377" t="s">
        <v>994</v>
      </c>
      <c r="B377" t="s">
        <v>995</v>
      </c>
    </row>
    <row r="378" spans="1:2" x14ac:dyDescent="0.25">
      <c r="A378" t="s">
        <v>1864</v>
      </c>
      <c r="B378" t="s">
        <v>1865</v>
      </c>
    </row>
    <row r="379" spans="1:2" x14ac:dyDescent="0.25">
      <c r="A379" t="s">
        <v>447</v>
      </c>
      <c r="B379" t="s">
        <v>448</v>
      </c>
    </row>
    <row r="380" spans="1:2" x14ac:dyDescent="0.25">
      <c r="A380" t="s">
        <v>1446</v>
      </c>
      <c r="B380" t="s">
        <v>1447</v>
      </c>
    </row>
    <row r="381" spans="1:2" x14ac:dyDescent="0.25">
      <c r="A381" t="s">
        <v>275</v>
      </c>
      <c r="B381" t="s">
        <v>276</v>
      </c>
    </row>
    <row r="382" spans="1:2" x14ac:dyDescent="0.25">
      <c r="A382" t="s">
        <v>278</v>
      </c>
      <c r="B382" t="s">
        <v>279</v>
      </c>
    </row>
    <row r="383" spans="1:2" x14ac:dyDescent="0.25">
      <c r="A383" t="s">
        <v>693</v>
      </c>
      <c r="B383" t="s">
        <v>694</v>
      </c>
    </row>
    <row r="384" spans="1:2" x14ac:dyDescent="0.25">
      <c r="A384" t="s">
        <v>1450</v>
      </c>
      <c r="B384" t="s">
        <v>1451</v>
      </c>
    </row>
    <row r="385" spans="1:2" x14ac:dyDescent="0.25">
      <c r="A385" t="s">
        <v>1453</v>
      </c>
      <c r="B385" t="s">
        <v>1454</v>
      </c>
    </row>
    <row r="386" spans="1:2" x14ac:dyDescent="0.25">
      <c r="A386" t="s">
        <v>280</v>
      </c>
      <c r="B386" t="s">
        <v>281</v>
      </c>
    </row>
    <row r="387" spans="1:2" x14ac:dyDescent="0.25">
      <c r="A387" t="s">
        <v>697</v>
      </c>
      <c r="B387" t="s">
        <v>698</v>
      </c>
    </row>
    <row r="388" spans="1:2" x14ac:dyDescent="0.25">
      <c r="A388" t="s">
        <v>1869</v>
      </c>
      <c r="B388" t="s">
        <v>1870</v>
      </c>
    </row>
    <row r="389" spans="1:2" x14ac:dyDescent="0.25">
      <c r="A389" t="s">
        <v>2211</v>
      </c>
      <c r="B389" t="s">
        <v>2212</v>
      </c>
    </row>
    <row r="390" spans="1:2" x14ac:dyDescent="0.25">
      <c r="A390" t="s">
        <v>2214</v>
      </c>
      <c r="B390" t="s">
        <v>2215</v>
      </c>
    </row>
    <row r="391" spans="1:2" x14ac:dyDescent="0.25">
      <c r="A391" t="s">
        <v>1871</v>
      </c>
      <c r="B391" t="s">
        <v>1872</v>
      </c>
    </row>
    <row r="392" spans="1:2" x14ac:dyDescent="0.25">
      <c r="A392" t="s">
        <v>700</v>
      </c>
      <c r="B392" t="s">
        <v>701</v>
      </c>
    </row>
    <row r="393" spans="1:2" x14ac:dyDescent="0.25">
      <c r="A393" t="s">
        <v>1873</v>
      </c>
      <c r="B393" t="s">
        <v>1874</v>
      </c>
    </row>
    <row r="394" spans="1:2" x14ac:dyDescent="0.25">
      <c r="A394" t="s">
        <v>1875</v>
      </c>
      <c r="B394" t="s">
        <v>1876</v>
      </c>
    </row>
    <row r="395" spans="1:2" x14ac:dyDescent="0.25">
      <c r="A395" t="s">
        <v>451</v>
      </c>
      <c r="B395" t="s">
        <v>452</v>
      </c>
    </row>
    <row r="396" spans="1:2" x14ac:dyDescent="0.25">
      <c r="A396" t="s">
        <v>2217</v>
      </c>
      <c r="B396" t="s">
        <v>2218</v>
      </c>
    </row>
    <row r="397" spans="1:2" x14ac:dyDescent="0.25">
      <c r="A397" t="s">
        <v>1457</v>
      </c>
      <c r="B397" t="s">
        <v>1458</v>
      </c>
    </row>
    <row r="398" spans="1:2" x14ac:dyDescent="0.25">
      <c r="A398" t="s">
        <v>106</v>
      </c>
      <c r="B398" t="s">
        <v>107</v>
      </c>
    </row>
    <row r="399" spans="1:2" x14ac:dyDescent="0.25">
      <c r="A399" t="s">
        <v>1176</v>
      </c>
      <c r="B399" t="s">
        <v>1177</v>
      </c>
    </row>
    <row r="400" spans="1:2" x14ac:dyDescent="0.25">
      <c r="A400" t="s">
        <v>1460</v>
      </c>
      <c r="B400" t="s">
        <v>1461</v>
      </c>
    </row>
    <row r="401" spans="1:2" x14ac:dyDescent="0.25">
      <c r="A401" t="s">
        <v>702</v>
      </c>
      <c r="B401" t="s">
        <v>703</v>
      </c>
    </row>
    <row r="402" spans="1:2" x14ac:dyDescent="0.25">
      <c r="A402" t="s">
        <v>705</v>
      </c>
      <c r="B402" t="s">
        <v>706</v>
      </c>
    </row>
    <row r="403" spans="1:2" x14ac:dyDescent="0.25">
      <c r="A403" t="s">
        <v>1178</v>
      </c>
      <c r="B403" t="s">
        <v>1179</v>
      </c>
    </row>
    <row r="404" spans="1:2" x14ac:dyDescent="0.25">
      <c r="A404" t="s">
        <v>1463</v>
      </c>
      <c r="B404" t="s">
        <v>1464</v>
      </c>
    </row>
    <row r="405" spans="1:2" x14ac:dyDescent="0.25">
      <c r="A405" t="s">
        <v>1877</v>
      </c>
      <c r="B405" t="s">
        <v>1878</v>
      </c>
    </row>
    <row r="406" spans="1:2" x14ac:dyDescent="0.25">
      <c r="A406" t="s">
        <v>1880</v>
      </c>
      <c r="B406" t="s">
        <v>1881</v>
      </c>
    </row>
    <row r="407" spans="1:2" x14ac:dyDescent="0.25">
      <c r="A407" t="s">
        <v>453</v>
      </c>
      <c r="B407" t="s">
        <v>454</v>
      </c>
    </row>
    <row r="408" spans="1:2" x14ac:dyDescent="0.25">
      <c r="A408" t="s">
        <v>1882</v>
      </c>
      <c r="B408" t="s">
        <v>1883</v>
      </c>
    </row>
    <row r="409" spans="1:2" x14ac:dyDescent="0.25">
      <c r="A409" t="s">
        <v>1884</v>
      </c>
      <c r="B409" t="s">
        <v>1885</v>
      </c>
    </row>
    <row r="410" spans="1:2" x14ac:dyDescent="0.25">
      <c r="A410" t="s">
        <v>1886</v>
      </c>
      <c r="B410" t="s">
        <v>1887</v>
      </c>
    </row>
    <row r="411" spans="1:2" x14ac:dyDescent="0.25">
      <c r="A411" t="s">
        <v>1888</v>
      </c>
      <c r="B411" t="s">
        <v>1889</v>
      </c>
    </row>
    <row r="412" spans="1:2" x14ac:dyDescent="0.25">
      <c r="A412" t="s">
        <v>456</v>
      </c>
      <c r="B412" t="s">
        <v>457</v>
      </c>
    </row>
    <row r="413" spans="1:2" x14ac:dyDescent="0.25">
      <c r="A413" t="s">
        <v>1890</v>
      </c>
      <c r="B413" t="s">
        <v>1891</v>
      </c>
    </row>
    <row r="414" spans="1:2" x14ac:dyDescent="0.25">
      <c r="A414" t="s">
        <v>1893</v>
      </c>
      <c r="B414" t="s">
        <v>1894</v>
      </c>
    </row>
    <row r="415" spans="1:2" x14ac:dyDescent="0.25">
      <c r="A415" t="s">
        <v>2306</v>
      </c>
      <c r="B415" t="s">
        <v>2307</v>
      </c>
    </row>
    <row r="416" spans="1:2" x14ac:dyDescent="0.25">
      <c r="A416" t="s">
        <v>1896</v>
      </c>
      <c r="B416" t="s">
        <v>1897</v>
      </c>
    </row>
    <row r="417" spans="1:2" x14ac:dyDescent="0.25">
      <c r="A417" t="s">
        <v>1465</v>
      </c>
      <c r="B417" t="s">
        <v>1466</v>
      </c>
    </row>
    <row r="418" spans="1:2" x14ac:dyDescent="0.25">
      <c r="A418" t="s">
        <v>1899</v>
      </c>
      <c r="B418" t="s">
        <v>1900</v>
      </c>
    </row>
    <row r="419" spans="1:2" x14ac:dyDescent="0.25">
      <c r="A419" t="s">
        <v>1902</v>
      </c>
      <c r="B419" t="s">
        <v>1903</v>
      </c>
    </row>
    <row r="420" spans="1:2" x14ac:dyDescent="0.25">
      <c r="A420" t="s">
        <v>1905</v>
      </c>
      <c r="B420" t="s">
        <v>1906</v>
      </c>
    </row>
    <row r="421" spans="1:2" x14ac:dyDescent="0.25">
      <c r="A421" t="s">
        <v>1908</v>
      </c>
      <c r="B421" t="s">
        <v>1909</v>
      </c>
    </row>
    <row r="422" spans="1:2" x14ac:dyDescent="0.25">
      <c r="A422" t="s">
        <v>1467</v>
      </c>
      <c r="B422" t="s">
        <v>1468</v>
      </c>
    </row>
    <row r="423" spans="1:2" x14ac:dyDescent="0.25">
      <c r="A423" t="s">
        <v>708</v>
      </c>
      <c r="B423" t="s">
        <v>709</v>
      </c>
    </row>
    <row r="424" spans="1:2" x14ac:dyDescent="0.25">
      <c r="A424" t="s">
        <v>1180</v>
      </c>
      <c r="B424" t="s">
        <v>1181</v>
      </c>
    </row>
    <row r="425" spans="1:2" x14ac:dyDescent="0.25">
      <c r="A425" t="s">
        <v>2221</v>
      </c>
      <c r="B425" t="s">
        <v>2222</v>
      </c>
    </row>
    <row r="426" spans="1:2" x14ac:dyDescent="0.25">
      <c r="A426" t="s">
        <v>1182</v>
      </c>
      <c r="B426" t="s">
        <v>1183</v>
      </c>
    </row>
    <row r="427" spans="1:2" x14ac:dyDescent="0.25">
      <c r="A427" t="s">
        <v>2118</v>
      </c>
      <c r="B427" t="s">
        <v>2119</v>
      </c>
    </row>
    <row r="428" spans="1:2" x14ac:dyDescent="0.25">
      <c r="A428" t="s">
        <v>283</v>
      </c>
      <c r="B428" t="s">
        <v>284</v>
      </c>
    </row>
    <row r="429" spans="1:2" x14ac:dyDescent="0.25">
      <c r="A429" t="s">
        <v>710</v>
      </c>
      <c r="B429" t="s">
        <v>711</v>
      </c>
    </row>
    <row r="430" spans="1:2" x14ac:dyDescent="0.25">
      <c r="A430" t="s">
        <v>1910</v>
      </c>
      <c r="B430" t="s">
        <v>1911</v>
      </c>
    </row>
    <row r="431" spans="1:2" x14ac:dyDescent="0.25">
      <c r="A431" t="s">
        <v>712</v>
      </c>
      <c r="B431" t="s">
        <v>713</v>
      </c>
    </row>
    <row r="432" spans="1:2" x14ac:dyDescent="0.25">
      <c r="A432" t="s">
        <v>109</v>
      </c>
      <c r="B432" t="s">
        <v>110</v>
      </c>
    </row>
    <row r="433" spans="1:2" x14ac:dyDescent="0.25">
      <c r="A433" t="s">
        <v>1185</v>
      </c>
      <c r="B433" t="s">
        <v>1186</v>
      </c>
    </row>
    <row r="434" spans="1:2" x14ac:dyDescent="0.25">
      <c r="A434" t="s">
        <v>1470</v>
      </c>
      <c r="B434" t="s">
        <v>1471</v>
      </c>
    </row>
    <row r="435" spans="1:2" x14ac:dyDescent="0.25">
      <c r="A435" t="s">
        <v>1912</v>
      </c>
      <c r="B435" t="s">
        <v>1913</v>
      </c>
    </row>
    <row r="436" spans="1:2" x14ac:dyDescent="0.25">
      <c r="A436" t="s">
        <v>112</v>
      </c>
      <c r="B436" t="s">
        <v>113</v>
      </c>
    </row>
    <row r="437" spans="1:2" x14ac:dyDescent="0.25">
      <c r="A437" t="s">
        <v>1187</v>
      </c>
      <c r="B437" t="s">
        <v>1188</v>
      </c>
    </row>
    <row r="438" spans="1:2" x14ac:dyDescent="0.25">
      <c r="A438" t="s">
        <v>1189</v>
      </c>
      <c r="B438" t="s">
        <v>1190</v>
      </c>
    </row>
    <row r="439" spans="1:2" x14ac:dyDescent="0.25">
      <c r="A439" t="s">
        <v>998</v>
      </c>
      <c r="B439" t="s">
        <v>999</v>
      </c>
    </row>
    <row r="440" spans="1:2" x14ac:dyDescent="0.25">
      <c r="A440" t="s">
        <v>1914</v>
      </c>
      <c r="B440" t="s">
        <v>1915</v>
      </c>
    </row>
    <row r="441" spans="1:2" x14ac:dyDescent="0.25">
      <c r="A441" t="s">
        <v>1917</v>
      </c>
      <c r="B441" t="s">
        <v>1918</v>
      </c>
    </row>
    <row r="442" spans="1:2" x14ac:dyDescent="0.25">
      <c r="A442" t="s">
        <v>115</v>
      </c>
      <c r="B442" t="s">
        <v>116</v>
      </c>
    </row>
    <row r="443" spans="1:2" x14ac:dyDescent="0.25">
      <c r="A443" t="s">
        <v>715</v>
      </c>
      <c r="B443" t="s">
        <v>716</v>
      </c>
    </row>
    <row r="444" spans="1:2" x14ac:dyDescent="0.25">
      <c r="A444" t="s">
        <v>458</v>
      </c>
      <c r="B444" t="s">
        <v>459</v>
      </c>
    </row>
    <row r="445" spans="1:2" x14ac:dyDescent="0.25">
      <c r="A445" t="s">
        <v>118</v>
      </c>
      <c r="B445" t="s">
        <v>119</v>
      </c>
    </row>
    <row r="446" spans="1:2" x14ac:dyDescent="0.25">
      <c r="A446" t="s">
        <v>121</v>
      </c>
      <c r="B446" t="s">
        <v>122</v>
      </c>
    </row>
    <row r="447" spans="1:2" x14ac:dyDescent="0.25">
      <c r="A447" t="s">
        <v>1473</v>
      </c>
      <c r="B447" t="s">
        <v>1474</v>
      </c>
    </row>
    <row r="448" spans="1:2" x14ac:dyDescent="0.25">
      <c r="A448" t="s">
        <v>1475</v>
      </c>
      <c r="B448" t="s">
        <v>1476</v>
      </c>
    </row>
    <row r="449" spans="1:2" x14ac:dyDescent="0.25">
      <c r="A449" t="s">
        <v>717</v>
      </c>
      <c r="B449" t="s">
        <v>718</v>
      </c>
    </row>
    <row r="450" spans="1:2" x14ac:dyDescent="0.25">
      <c r="A450" t="s">
        <v>1478</v>
      </c>
      <c r="B450" t="s">
        <v>1479</v>
      </c>
    </row>
    <row r="451" spans="1:2" x14ac:dyDescent="0.25">
      <c r="A451" t="s">
        <v>2224</v>
      </c>
      <c r="B451" t="s">
        <v>2225</v>
      </c>
    </row>
    <row r="452" spans="1:2" x14ac:dyDescent="0.25">
      <c r="A452" t="s">
        <v>2226</v>
      </c>
      <c r="B452" t="s">
        <v>2227</v>
      </c>
    </row>
    <row r="453" spans="1:2" x14ac:dyDescent="0.25">
      <c r="A453" t="s">
        <v>461</v>
      </c>
      <c r="B453" t="s">
        <v>462</v>
      </c>
    </row>
    <row r="454" spans="1:2" x14ac:dyDescent="0.25">
      <c r="A454" t="s">
        <v>464</v>
      </c>
      <c r="B454" t="s">
        <v>465</v>
      </c>
    </row>
    <row r="455" spans="1:2" x14ac:dyDescent="0.25">
      <c r="A455" t="s">
        <v>2228</v>
      </c>
      <c r="B455" t="s">
        <v>2229</v>
      </c>
    </row>
    <row r="456" spans="1:2" x14ac:dyDescent="0.25">
      <c r="A456" t="s">
        <v>1920</v>
      </c>
      <c r="B456" t="s">
        <v>1921</v>
      </c>
    </row>
    <row r="457" spans="1:2" x14ac:dyDescent="0.25">
      <c r="A457" t="s">
        <v>467</v>
      </c>
      <c r="B457" t="s">
        <v>468</v>
      </c>
    </row>
    <row r="458" spans="1:2" x14ac:dyDescent="0.25">
      <c r="A458" t="s">
        <v>1192</v>
      </c>
      <c r="B458" t="s">
        <v>1193</v>
      </c>
    </row>
    <row r="459" spans="1:2" x14ac:dyDescent="0.25">
      <c r="A459" t="s">
        <v>1922</v>
      </c>
      <c r="B459" t="s">
        <v>1923</v>
      </c>
    </row>
    <row r="460" spans="1:2" x14ac:dyDescent="0.25">
      <c r="A460" t="s">
        <v>123</v>
      </c>
      <c r="B460" t="s">
        <v>124</v>
      </c>
    </row>
    <row r="461" spans="1:2" x14ac:dyDescent="0.25">
      <c r="A461" t="s">
        <v>1483</v>
      </c>
      <c r="B461" t="s">
        <v>1484</v>
      </c>
    </row>
    <row r="462" spans="1:2" x14ac:dyDescent="0.25">
      <c r="A462" t="s">
        <v>1485</v>
      </c>
      <c r="B462" t="s">
        <v>1486</v>
      </c>
    </row>
    <row r="463" spans="1:2" x14ac:dyDescent="0.25">
      <c r="A463" t="s">
        <v>721</v>
      </c>
      <c r="B463" t="s">
        <v>722</v>
      </c>
    </row>
    <row r="464" spans="1:2" x14ac:dyDescent="0.25">
      <c r="A464" t="s">
        <v>1487</v>
      </c>
      <c r="B464" t="s">
        <v>1488</v>
      </c>
    </row>
    <row r="465" spans="1:2" x14ac:dyDescent="0.25">
      <c r="A465" t="s">
        <v>470</v>
      </c>
      <c r="B465" t="s">
        <v>471</v>
      </c>
    </row>
    <row r="466" spans="1:2" x14ac:dyDescent="0.25">
      <c r="A466" t="s">
        <v>1924</v>
      </c>
      <c r="B466" t="s">
        <v>1925</v>
      </c>
    </row>
    <row r="467" spans="1:2" x14ac:dyDescent="0.25">
      <c r="A467" t="s">
        <v>1489</v>
      </c>
      <c r="B467" t="s">
        <v>1490</v>
      </c>
    </row>
    <row r="468" spans="1:2" x14ac:dyDescent="0.25">
      <c r="A468" t="s">
        <v>1492</v>
      </c>
      <c r="B468" t="s">
        <v>1493</v>
      </c>
    </row>
    <row r="469" spans="1:2" x14ac:dyDescent="0.25">
      <c r="A469" t="s">
        <v>1004</v>
      </c>
      <c r="B469" t="s">
        <v>1005</v>
      </c>
    </row>
    <row r="470" spans="1:2" x14ac:dyDescent="0.25">
      <c r="A470" t="s">
        <v>2231</v>
      </c>
      <c r="B470" t="s">
        <v>2232</v>
      </c>
    </row>
    <row r="471" spans="1:2" x14ac:dyDescent="0.25">
      <c r="A471" t="s">
        <v>723</v>
      </c>
      <c r="B471" t="s">
        <v>724</v>
      </c>
    </row>
    <row r="472" spans="1:2" x14ac:dyDescent="0.25">
      <c r="A472" t="s">
        <v>1928</v>
      </c>
      <c r="B472" t="s">
        <v>1929</v>
      </c>
    </row>
    <row r="473" spans="1:2" x14ac:dyDescent="0.25">
      <c r="A473" t="s">
        <v>1495</v>
      </c>
      <c r="B473" t="s">
        <v>1496</v>
      </c>
    </row>
    <row r="474" spans="1:2" x14ac:dyDescent="0.25">
      <c r="A474" t="s">
        <v>125</v>
      </c>
      <c r="B474" t="s">
        <v>126</v>
      </c>
    </row>
    <row r="475" spans="1:2" x14ac:dyDescent="0.25">
      <c r="A475" t="s">
        <v>1006</v>
      </c>
      <c r="B475" t="s">
        <v>1007</v>
      </c>
    </row>
    <row r="476" spans="1:2" x14ac:dyDescent="0.25">
      <c r="A476" t="s">
        <v>1009</v>
      </c>
      <c r="B476" t="s">
        <v>1010</v>
      </c>
    </row>
    <row r="477" spans="1:2" x14ac:dyDescent="0.25">
      <c r="A477" t="s">
        <v>1930</v>
      </c>
      <c r="B477" t="s">
        <v>1931</v>
      </c>
    </row>
    <row r="478" spans="1:2" x14ac:dyDescent="0.25">
      <c r="A478" t="s">
        <v>286</v>
      </c>
      <c r="B478" t="s">
        <v>287</v>
      </c>
    </row>
    <row r="479" spans="1:2" x14ac:dyDescent="0.25">
      <c r="A479" t="s">
        <v>1011</v>
      </c>
      <c r="B479" t="s">
        <v>1012</v>
      </c>
    </row>
    <row r="480" spans="1:2" x14ac:dyDescent="0.25">
      <c r="A480" t="s">
        <v>1932</v>
      </c>
      <c r="B480" t="s">
        <v>1933</v>
      </c>
    </row>
    <row r="481" spans="1:2" x14ac:dyDescent="0.25">
      <c r="A481" t="s">
        <v>726</v>
      </c>
      <c r="B481" t="s">
        <v>727</v>
      </c>
    </row>
    <row r="482" spans="1:2" x14ac:dyDescent="0.25">
      <c r="A482" t="s">
        <v>1013</v>
      </c>
      <c r="B482" t="s">
        <v>1014</v>
      </c>
    </row>
    <row r="483" spans="1:2" x14ac:dyDescent="0.25">
      <c r="A483" t="s">
        <v>2235</v>
      </c>
      <c r="B483" t="s">
        <v>2236</v>
      </c>
    </row>
    <row r="484" spans="1:2" x14ac:dyDescent="0.25">
      <c r="A484" t="s">
        <v>1016</v>
      </c>
      <c r="B484" t="s">
        <v>1017</v>
      </c>
    </row>
    <row r="485" spans="1:2" x14ac:dyDescent="0.25">
      <c r="A485" t="s">
        <v>1018</v>
      </c>
      <c r="B485" t="s">
        <v>1019</v>
      </c>
    </row>
    <row r="486" spans="1:2" x14ac:dyDescent="0.25">
      <c r="A486" t="s">
        <v>1934</v>
      </c>
      <c r="B486" t="s">
        <v>1935</v>
      </c>
    </row>
    <row r="487" spans="1:2" x14ac:dyDescent="0.25">
      <c r="A487" t="s">
        <v>1497</v>
      </c>
      <c r="B487" t="s">
        <v>1498</v>
      </c>
    </row>
    <row r="488" spans="1:2" x14ac:dyDescent="0.25">
      <c r="A488" t="s">
        <v>1021</v>
      </c>
      <c r="B488" t="s">
        <v>1022</v>
      </c>
    </row>
    <row r="489" spans="1:2" x14ac:dyDescent="0.25">
      <c r="A489" t="s">
        <v>728</v>
      </c>
      <c r="B489" t="s">
        <v>729</v>
      </c>
    </row>
    <row r="490" spans="1:2" x14ac:dyDescent="0.25">
      <c r="A490" t="s">
        <v>731</v>
      </c>
      <c r="B490" t="s">
        <v>732</v>
      </c>
    </row>
    <row r="491" spans="1:2" x14ac:dyDescent="0.25">
      <c r="A491" t="s">
        <v>288</v>
      </c>
      <c r="B491" t="s">
        <v>289</v>
      </c>
    </row>
    <row r="492" spans="1:2" x14ac:dyDescent="0.25">
      <c r="A492" t="s">
        <v>127</v>
      </c>
      <c r="B492" t="s">
        <v>128</v>
      </c>
    </row>
    <row r="493" spans="1:2" x14ac:dyDescent="0.25">
      <c r="A493" t="s">
        <v>129</v>
      </c>
      <c r="B493" t="s">
        <v>130</v>
      </c>
    </row>
    <row r="494" spans="1:2" x14ac:dyDescent="0.25">
      <c r="A494" t="s">
        <v>131</v>
      </c>
      <c r="B494" t="s">
        <v>132</v>
      </c>
    </row>
    <row r="495" spans="1:2" x14ac:dyDescent="0.25">
      <c r="A495" t="s">
        <v>1500</v>
      </c>
      <c r="B495" t="s">
        <v>1501</v>
      </c>
    </row>
    <row r="496" spans="1:2" x14ac:dyDescent="0.25">
      <c r="A496" t="s">
        <v>1025</v>
      </c>
      <c r="B496" t="s">
        <v>1026</v>
      </c>
    </row>
    <row r="497" spans="1:2" x14ac:dyDescent="0.25">
      <c r="A497" t="s">
        <v>1027</v>
      </c>
      <c r="B497" t="s">
        <v>1028</v>
      </c>
    </row>
    <row r="498" spans="1:2" x14ac:dyDescent="0.25">
      <c r="A498" t="s">
        <v>1937</v>
      </c>
      <c r="B498" t="s">
        <v>1938</v>
      </c>
    </row>
    <row r="499" spans="1:2" x14ac:dyDescent="0.25">
      <c r="A499" t="s">
        <v>1030</v>
      </c>
      <c r="B499" t="s">
        <v>1031</v>
      </c>
    </row>
    <row r="500" spans="1:2" x14ac:dyDescent="0.25">
      <c r="A500" t="s">
        <v>734</v>
      </c>
      <c r="B500" t="s">
        <v>735</v>
      </c>
    </row>
    <row r="501" spans="1:2" x14ac:dyDescent="0.25">
      <c r="A501" t="s">
        <v>2310</v>
      </c>
      <c r="B501" t="s">
        <v>2311</v>
      </c>
    </row>
    <row r="502" spans="1:2" x14ac:dyDescent="0.25">
      <c r="A502" t="s">
        <v>1939</v>
      </c>
      <c r="B502" t="s">
        <v>1940</v>
      </c>
    </row>
    <row r="503" spans="1:2" x14ac:dyDescent="0.25">
      <c r="A503" t="s">
        <v>1503</v>
      </c>
      <c r="B503" t="s">
        <v>1504</v>
      </c>
    </row>
    <row r="504" spans="1:2" x14ac:dyDescent="0.25">
      <c r="A504" t="s">
        <v>737</v>
      </c>
      <c r="B504" t="s">
        <v>738</v>
      </c>
    </row>
    <row r="505" spans="1:2" x14ac:dyDescent="0.25">
      <c r="A505" t="s">
        <v>2120</v>
      </c>
      <c r="B505" t="s">
        <v>2121</v>
      </c>
    </row>
    <row r="506" spans="1:2" x14ac:dyDescent="0.25">
      <c r="A506" t="s">
        <v>473</v>
      </c>
      <c r="B506" t="s">
        <v>474</v>
      </c>
    </row>
    <row r="507" spans="1:2" x14ac:dyDescent="0.25">
      <c r="A507" t="s">
        <v>1941</v>
      </c>
      <c r="B507" t="s">
        <v>1942</v>
      </c>
    </row>
    <row r="508" spans="1:2" x14ac:dyDescent="0.25">
      <c r="A508" t="s">
        <v>1943</v>
      </c>
      <c r="B508" t="s">
        <v>1944</v>
      </c>
    </row>
    <row r="509" spans="1:2" x14ac:dyDescent="0.25">
      <c r="A509" t="s">
        <v>1032</v>
      </c>
      <c r="B509" t="s">
        <v>1033</v>
      </c>
    </row>
    <row r="510" spans="1:2" x14ac:dyDescent="0.25">
      <c r="A510" t="s">
        <v>134</v>
      </c>
      <c r="B510" t="s">
        <v>135</v>
      </c>
    </row>
    <row r="511" spans="1:2" x14ac:dyDescent="0.25">
      <c r="A511" t="s">
        <v>1506</v>
      </c>
      <c r="B511" t="s">
        <v>1507</v>
      </c>
    </row>
    <row r="512" spans="1:2" x14ac:dyDescent="0.25">
      <c r="A512" t="s">
        <v>1509</v>
      </c>
      <c r="B512" t="s">
        <v>1510</v>
      </c>
    </row>
    <row r="513" spans="1:2" x14ac:dyDescent="0.25">
      <c r="A513" t="s">
        <v>740</v>
      </c>
      <c r="B513" t="s">
        <v>741</v>
      </c>
    </row>
    <row r="514" spans="1:2" x14ac:dyDescent="0.25">
      <c r="A514" t="s">
        <v>475</v>
      </c>
      <c r="B514" t="s">
        <v>476</v>
      </c>
    </row>
    <row r="515" spans="1:2" x14ac:dyDescent="0.25">
      <c r="A515" t="s">
        <v>1513</v>
      </c>
      <c r="B515" t="s">
        <v>1514</v>
      </c>
    </row>
    <row r="516" spans="1:2" x14ac:dyDescent="0.25">
      <c r="A516" t="s">
        <v>1034</v>
      </c>
      <c r="B516" t="s">
        <v>1035</v>
      </c>
    </row>
    <row r="517" spans="1:2" x14ac:dyDescent="0.25">
      <c r="A517" t="s">
        <v>743</v>
      </c>
      <c r="B517" t="s">
        <v>744</v>
      </c>
    </row>
    <row r="518" spans="1:2" x14ac:dyDescent="0.25">
      <c r="A518" t="s">
        <v>1516</v>
      </c>
      <c r="B518" t="s">
        <v>1517</v>
      </c>
    </row>
    <row r="519" spans="1:2" x14ac:dyDescent="0.25">
      <c r="A519" t="s">
        <v>290</v>
      </c>
      <c r="B519" t="s">
        <v>291</v>
      </c>
    </row>
    <row r="520" spans="1:2" x14ac:dyDescent="0.25">
      <c r="A520" t="s">
        <v>746</v>
      </c>
      <c r="B520" t="s">
        <v>747</v>
      </c>
    </row>
    <row r="521" spans="1:2" x14ac:dyDescent="0.25">
      <c r="A521" t="s">
        <v>1037</v>
      </c>
      <c r="B521" t="s">
        <v>1038</v>
      </c>
    </row>
    <row r="522" spans="1:2" x14ac:dyDescent="0.25">
      <c r="A522" t="s">
        <v>292</v>
      </c>
      <c r="B522" t="s">
        <v>293</v>
      </c>
    </row>
    <row r="523" spans="1:2" x14ac:dyDescent="0.25">
      <c r="A523" t="s">
        <v>1947</v>
      </c>
      <c r="B523" t="s">
        <v>1948</v>
      </c>
    </row>
    <row r="524" spans="1:2" x14ac:dyDescent="0.25">
      <c r="A524" t="s">
        <v>478</v>
      </c>
      <c r="B524" t="s">
        <v>479</v>
      </c>
    </row>
    <row r="525" spans="1:2" x14ac:dyDescent="0.25">
      <c r="A525" t="s">
        <v>748</v>
      </c>
      <c r="B525" t="s">
        <v>749</v>
      </c>
    </row>
    <row r="526" spans="1:2" x14ac:dyDescent="0.25">
      <c r="A526" t="s">
        <v>751</v>
      </c>
      <c r="B526" t="s">
        <v>752</v>
      </c>
    </row>
    <row r="527" spans="1:2" x14ac:dyDescent="0.25">
      <c r="A527" t="s">
        <v>1518</v>
      </c>
      <c r="B527" t="s">
        <v>1519</v>
      </c>
    </row>
    <row r="528" spans="1:2" x14ac:dyDescent="0.25">
      <c r="A528" t="s">
        <v>294</v>
      </c>
      <c r="B528" t="s">
        <v>295</v>
      </c>
    </row>
    <row r="529" spans="1:2" x14ac:dyDescent="0.25">
      <c r="A529" t="s">
        <v>755</v>
      </c>
      <c r="B529" t="s">
        <v>756</v>
      </c>
    </row>
    <row r="530" spans="1:2" x14ac:dyDescent="0.25">
      <c r="A530" t="s">
        <v>758</v>
      </c>
      <c r="B530" t="s">
        <v>759</v>
      </c>
    </row>
    <row r="531" spans="1:2" x14ac:dyDescent="0.25">
      <c r="A531" t="s">
        <v>1521</v>
      </c>
      <c r="B531" t="s">
        <v>1522</v>
      </c>
    </row>
    <row r="532" spans="1:2" x14ac:dyDescent="0.25">
      <c r="A532" t="s">
        <v>760</v>
      </c>
      <c r="B532" t="s">
        <v>761</v>
      </c>
    </row>
    <row r="533" spans="1:2" x14ac:dyDescent="0.25">
      <c r="A533" t="s">
        <v>1524</v>
      </c>
      <c r="B533" t="s">
        <v>1525</v>
      </c>
    </row>
    <row r="534" spans="1:2" x14ac:dyDescent="0.25">
      <c r="A534" t="s">
        <v>763</v>
      </c>
      <c r="B534" t="s">
        <v>764</v>
      </c>
    </row>
    <row r="535" spans="1:2" x14ac:dyDescent="0.25">
      <c r="A535" t="s">
        <v>765</v>
      </c>
      <c r="B535" t="s">
        <v>766</v>
      </c>
    </row>
    <row r="536" spans="1:2" x14ac:dyDescent="0.25">
      <c r="A536" t="s">
        <v>1527</v>
      </c>
      <c r="B536" t="s">
        <v>1528</v>
      </c>
    </row>
    <row r="537" spans="1:2" x14ac:dyDescent="0.25">
      <c r="A537" t="s">
        <v>768</v>
      </c>
      <c r="B537" t="s">
        <v>769</v>
      </c>
    </row>
    <row r="538" spans="1:2" x14ac:dyDescent="0.25">
      <c r="A538" t="s">
        <v>296</v>
      </c>
      <c r="B538" t="s">
        <v>297</v>
      </c>
    </row>
    <row r="539" spans="1:2" x14ac:dyDescent="0.25">
      <c r="A539" t="s">
        <v>1530</v>
      </c>
      <c r="B539" t="s">
        <v>1531</v>
      </c>
    </row>
    <row r="540" spans="1:2" x14ac:dyDescent="0.25">
      <c r="A540" t="s">
        <v>1949</v>
      </c>
      <c r="B540" t="s">
        <v>1950</v>
      </c>
    </row>
    <row r="541" spans="1:2" x14ac:dyDescent="0.25">
      <c r="A541" t="s">
        <v>2146</v>
      </c>
      <c r="B541" t="s">
        <v>2147</v>
      </c>
    </row>
    <row r="542" spans="1:2" x14ac:dyDescent="0.25">
      <c r="A542" t="s">
        <v>1195</v>
      </c>
      <c r="B542" t="s">
        <v>1196</v>
      </c>
    </row>
    <row r="543" spans="1:2" x14ac:dyDescent="0.25">
      <c r="A543" t="s">
        <v>1951</v>
      </c>
      <c r="B543" t="s">
        <v>1952</v>
      </c>
    </row>
    <row r="544" spans="1:2" x14ac:dyDescent="0.25">
      <c r="A544" t="s">
        <v>298</v>
      </c>
      <c r="B544" t="s">
        <v>299</v>
      </c>
    </row>
    <row r="545" spans="1:2" x14ac:dyDescent="0.25">
      <c r="A545" t="s">
        <v>301</v>
      </c>
      <c r="B545" t="s">
        <v>302</v>
      </c>
    </row>
    <row r="546" spans="1:2" x14ac:dyDescent="0.25">
      <c r="A546" t="s">
        <v>1197</v>
      </c>
      <c r="B546" t="s">
        <v>1198</v>
      </c>
    </row>
    <row r="547" spans="1:2" x14ac:dyDescent="0.25">
      <c r="A547" t="s">
        <v>1200</v>
      </c>
      <c r="B547" t="s">
        <v>1201</v>
      </c>
    </row>
    <row r="548" spans="1:2" x14ac:dyDescent="0.25">
      <c r="A548" t="s">
        <v>304</v>
      </c>
      <c r="B548" t="s">
        <v>305</v>
      </c>
    </row>
    <row r="549" spans="1:2" x14ac:dyDescent="0.25">
      <c r="A549" t="s">
        <v>772</v>
      </c>
      <c r="B549" t="s">
        <v>773</v>
      </c>
    </row>
    <row r="550" spans="1:2" x14ac:dyDescent="0.25">
      <c r="A550" t="s">
        <v>1954</v>
      </c>
      <c r="B550" t="s">
        <v>1955</v>
      </c>
    </row>
    <row r="551" spans="1:2" x14ac:dyDescent="0.25">
      <c r="A551" t="s">
        <v>1956</v>
      </c>
      <c r="B551" t="s">
        <v>1957</v>
      </c>
    </row>
    <row r="552" spans="1:2" x14ac:dyDescent="0.25">
      <c r="A552" t="s">
        <v>1958</v>
      </c>
      <c r="B552" t="s">
        <v>1959</v>
      </c>
    </row>
    <row r="553" spans="1:2" x14ac:dyDescent="0.25">
      <c r="A553" t="s">
        <v>136</v>
      </c>
      <c r="B553" t="s">
        <v>137</v>
      </c>
    </row>
    <row r="554" spans="1:2" x14ac:dyDescent="0.25">
      <c r="A554" t="s">
        <v>1535</v>
      </c>
      <c r="B554" t="s">
        <v>1536</v>
      </c>
    </row>
    <row r="555" spans="1:2" x14ac:dyDescent="0.25">
      <c r="A555" t="s">
        <v>483</v>
      </c>
      <c r="B555" t="s">
        <v>484</v>
      </c>
    </row>
    <row r="556" spans="1:2" x14ac:dyDescent="0.25">
      <c r="A556" t="s">
        <v>1538</v>
      </c>
      <c r="B556" t="s">
        <v>1539</v>
      </c>
    </row>
    <row r="557" spans="1:2" x14ac:dyDescent="0.25">
      <c r="A557" t="s">
        <v>1540</v>
      </c>
      <c r="B557" t="s">
        <v>1541</v>
      </c>
    </row>
    <row r="558" spans="1:2" x14ac:dyDescent="0.25">
      <c r="A558" t="s">
        <v>1543</v>
      </c>
      <c r="B558" t="s">
        <v>1544</v>
      </c>
    </row>
    <row r="559" spans="1:2" x14ac:dyDescent="0.25">
      <c r="A559" t="s">
        <v>1040</v>
      </c>
      <c r="B559" t="s">
        <v>1041</v>
      </c>
    </row>
    <row r="560" spans="1:2" x14ac:dyDescent="0.25">
      <c r="A560" t="s">
        <v>1960</v>
      </c>
      <c r="B560" t="s">
        <v>1961</v>
      </c>
    </row>
    <row r="561" spans="1:2" x14ac:dyDescent="0.25">
      <c r="A561" t="s">
        <v>775</v>
      </c>
      <c r="B561" t="s">
        <v>776</v>
      </c>
    </row>
    <row r="562" spans="1:2" x14ac:dyDescent="0.25">
      <c r="A562" t="s">
        <v>2238</v>
      </c>
      <c r="B562" t="s">
        <v>2239</v>
      </c>
    </row>
    <row r="563" spans="1:2" x14ac:dyDescent="0.25">
      <c r="A563" t="s">
        <v>778</v>
      </c>
      <c r="B563" t="s">
        <v>779</v>
      </c>
    </row>
    <row r="564" spans="1:2" x14ac:dyDescent="0.25">
      <c r="A564" t="s">
        <v>1043</v>
      </c>
      <c r="B564" t="s">
        <v>1044</v>
      </c>
    </row>
    <row r="565" spans="1:2" x14ac:dyDescent="0.25">
      <c r="A565" t="s">
        <v>1963</v>
      </c>
      <c r="B565" t="s">
        <v>1964</v>
      </c>
    </row>
    <row r="566" spans="1:2" x14ac:dyDescent="0.25">
      <c r="A566" t="s">
        <v>307</v>
      </c>
      <c r="B566" t="s">
        <v>308</v>
      </c>
    </row>
    <row r="567" spans="1:2" x14ac:dyDescent="0.25">
      <c r="A567" t="s">
        <v>1546</v>
      </c>
      <c r="B567" t="s">
        <v>1547</v>
      </c>
    </row>
    <row r="568" spans="1:2" x14ac:dyDescent="0.25">
      <c r="A568" t="s">
        <v>310</v>
      </c>
      <c r="B568" t="s">
        <v>311</v>
      </c>
    </row>
    <row r="569" spans="1:2" x14ac:dyDescent="0.25">
      <c r="A569" t="s">
        <v>1548</v>
      </c>
      <c r="B569" t="s">
        <v>1549</v>
      </c>
    </row>
    <row r="570" spans="1:2" x14ac:dyDescent="0.25">
      <c r="A570" t="s">
        <v>139</v>
      </c>
      <c r="B570" t="s">
        <v>140</v>
      </c>
    </row>
    <row r="571" spans="1:2" x14ac:dyDescent="0.25">
      <c r="A571" t="s">
        <v>1202</v>
      </c>
      <c r="B571" t="s">
        <v>1203</v>
      </c>
    </row>
    <row r="572" spans="1:2" x14ac:dyDescent="0.25">
      <c r="A572" t="s">
        <v>781</v>
      </c>
      <c r="B572" t="s">
        <v>782</v>
      </c>
    </row>
    <row r="573" spans="1:2" x14ac:dyDescent="0.25">
      <c r="A573" t="s">
        <v>784</v>
      </c>
      <c r="B573" t="s">
        <v>785</v>
      </c>
    </row>
    <row r="574" spans="1:2" x14ac:dyDescent="0.25">
      <c r="A574" t="s">
        <v>1966</v>
      </c>
      <c r="B574" t="s">
        <v>1967</v>
      </c>
    </row>
    <row r="575" spans="1:2" x14ac:dyDescent="0.25">
      <c r="A575" t="s">
        <v>1968</v>
      </c>
      <c r="B575" t="s">
        <v>1969</v>
      </c>
    </row>
    <row r="576" spans="1:2" x14ac:dyDescent="0.25">
      <c r="A576" t="s">
        <v>1045</v>
      </c>
      <c r="B576" t="s">
        <v>1046</v>
      </c>
    </row>
    <row r="577" spans="1:2" x14ac:dyDescent="0.25">
      <c r="A577" t="s">
        <v>1970</v>
      </c>
      <c r="B577" t="s">
        <v>1971</v>
      </c>
    </row>
    <row r="578" spans="1:2" x14ac:dyDescent="0.25">
      <c r="A578" t="s">
        <v>1972</v>
      </c>
      <c r="B578" t="s">
        <v>1973</v>
      </c>
    </row>
    <row r="579" spans="1:2" x14ac:dyDescent="0.25">
      <c r="A579" t="s">
        <v>787</v>
      </c>
      <c r="B579" t="s">
        <v>788</v>
      </c>
    </row>
    <row r="580" spans="1:2" x14ac:dyDescent="0.25">
      <c r="A580" t="s">
        <v>1550</v>
      </c>
      <c r="B580" t="s">
        <v>1551</v>
      </c>
    </row>
    <row r="581" spans="1:2" x14ac:dyDescent="0.25">
      <c r="A581" t="s">
        <v>1048</v>
      </c>
      <c r="B581" t="s">
        <v>1049</v>
      </c>
    </row>
    <row r="582" spans="1:2" x14ac:dyDescent="0.25">
      <c r="A582" t="s">
        <v>486</v>
      </c>
      <c r="B582" t="s">
        <v>487</v>
      </c>
    </row>
    <row r="583" spans="1:2" x14ac:dyDescent="0.25">
      <c r="A583" t="s">
        <v>1553</v>
      </c>
      <c r="B583" t="s">
        <v>1554</v>
      </c>
    </row>
    <row r="584" spans="1:2" x14ac:dyDescent="0.25">
      <c r="A584" t="s">
        <v>1205</v>
      </c>
      <c r="B584" t="s">
        <v>1206</v>
      </c>
    </row>
    <row r="585" spans="1:2" x14ac:dyDescent="0.25">
      <c r="A585" t="s">
        <v>312</v>
      </c>
      <c r="B585" t="s">
        <v>313</v>
      </c>
    </row>
    <row r="586" spans="1:2" x14ac:dyDescent="0.25">
      <c r="A586" t="s">
        <v>314</v>
      </c>
      <c r="B586" t="s">
        <v>315</v>
      </c>
    </row>
    <row r="587" spans="1:2" x14ac:dyDescent="0.25">
      <c r="A587" t="s">
        <v>1555</v>
      </c>
      <c r="B587" t="s">
        <v>1556</v>
      </c>
    </row>
    <row r="588" spans="1:2" x14ac:dyDescent="0.25">
      <c r="A588" t="s">
        <v>316</v>
      </c>
      <c r="B588" t="s">
        <v>317</v>
      </c>
    </row>
    <row r="589" spans="1:2" x14ac:dyDescent="0.25">
      <c r="A589" t="s">
        <v>791</v>
      </c>
      <c r="B589" t="s">
        <v>792</v>
      </c>
    </row>
    <row r="590" spans="1:2" x14ac:dyDescent="0.25">
      <c r="A590" t="s">
        <v>141</v>
      </c>
      <c r="B590" t="s">
        <v>142</v>
      </c>
    </row>
    <row r="591" spans="1:2" x14ac:dyDescent="0.25">
      <c r="A591" t="s">
        <v>489</v>
      </c>
      <c r="B591" t="s">
        <v>490</v>
      </c>
    </row>
    <row r="592" spans="1:2" x14ac:dyDescent="0.25">
      <c r="A592" t="s">
        <v>793</v>
      </c>
      <c r="B592" t="s">
        <v>794</v>
      </c>
    </row>
    <row r="593" spans="1:2" x14ac:dyDescent="0.25">
      <c r="A593" t="s">
        <v>1974</v>
      </c>
      <c r="B593" t="s">
        <v>1975</v>
      </c>
    </row>
    <row r="594" spans="1:2" x14ac:dyDescent="0.25">
      <c r="A594" t="s">
        <v>1976</v>
      </c>
      <c r="B594" t="s">
        <v>1977</v>
      </c>
    </row>
    <row r="595" spans="1:2" x14ac:dyDescent="0.25">
      <c r="A595" t="s">
        <v>318</v>
      </c>
      <c r="B595" t="s">
        <v>319</v>
      </c>
    </row>
    <row r="596" spans="1:2" x14ac:dyDescent="0.25">
      <c r="A596" t="s">
        <v>1978</v>
      </c>
      <c r="B596" t="s">
        <v>1979</v>
      </c>
    </row>
    <row r="597" spans="1:2" x14ac:dyDescent="0.25">
      <c r="A597" t="s">
        <v>1981</v>
      </c>
      <c r="B597" t="s">
        <v>1982</v>
      </c>
    </row>
    <row r="598" spans="1:2" x14ac:dyDescent="0.25">
      <c r="A598" t="s">
        <v>321</v>
      </c>
      <c r="B598" t="s">
        <v>322</v>
      </c>
    </row>
    <row r="599" spans="1:2" x14ac:dyDescent="0.25">
      <c r="A599" t="s">
        <v>144</v>
      </c>
      <c r="B599" t="s">
        <v>145</v>
      </c>
    </row>
    <row r="600" spans="1:2" x14ac:dyDescent="0.25">
      <c r="A600" t="s">
        <v>147</v>
      </c>
      <c r="B600" t="s">
        <v>148</v>
      </c>
    </row>
    <row r="601" spans="1:2" x14ac:dyDescent="0.25">
      <c r="A601" t="s">
        <v>149</v>
      </c>
      <c r="B601" t="s">
        <v>150</v>
      </c>
    </row>
    <row r="602" spans="1:2" x14ac:dyDescent="0.25">
      <c r="A602" t="s">
        <v>152</v>
      </c>
      <c r="B602" t="s">
        <v>153</v>
      </c>
    </row>
    <row r="603" spans="1:2" x14ac:dyDescent="0.25">
      <c r="A603" t="s">
        <v>1208</v>
      </c>
      <c r="B603" t="s">
        <v>1209</v>
      </c>
    </row>
    <row r="604" spans="1:2" x14ac:dyDescent="0.25">
      <c r="A604" t="s">
        <v>1211</v>
      </c>
      <c r="B604" t="s">
        <v>1212</v>
      </c>
    </row>
    <row r="605" spans="1:2" x14ac:dyDescent="0.25">
      <c r="A605" t="s">
        <v>1214</v>
      </c>
      <c r="B605" t="s">
        <v>1215</v>
      </c>
    </row>
    <row r="606" spans="1:2" x14ac:dyDescent="0.25">
      <c r="A606" t="s">
        <v>1560</v>
      </c>
      <c r="B606" t="s">
        <v>1561</v>
      </c>
    </row>
    <row r="607" spans="1:2" x14ac:dyDescent="0.25">
      <c r="A607" t="s">
        <v>1052</v>
      </c>
      <c r="B607" t="s">
        <v>1053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1055</v>
      </c>
      <c r="B609" t="s">
        <v>1056</v>
      </c>
    </row>
    <row r="610" spans="1:2" x14ac:dyDescent="0.25">
      <c r="A610" t="s">
        <v>2312</v>
      </c>
      <c r="B610" t="s">
        <v>2313</v>
      </c>
    </row>
    <row r="611" spans="1:2" x14ac:dyDescent="0.25">
      <c r="A611" t="s">
        <v>1562</v>
      </c>
      <c r="B611" t="s">
        <v>1563</v>
      </c>
    </row>
    <row r="612" spans="1:2" x14ac:dyDescent="0.25">
      <c r="A612" t="s">
        <v>1984</v>
      </c>
      <c r="B612" t="s">
        <v>1985</v>
      </c>
    </row>
    <row r="613" spans="1:2" x14ac:dyDescent="0.25">
      <c r="A613" t="s">
        <v>1565</v>
      </c>
      <c r="B613" t="s">
        <v>1566</v>
      </c>
    </row>
    <row r="614" spans="1:2" x14ac:dyDescent="0.25">
      <c r="A614" t="s">
        <v>1987</v>
      </c>
      <c r="B614" t="s">
        <v>1988</v>
      </c>
    </row>
    <row r="615" spans="1:2" x14ac:dyDescent="0.25">
      <c r="A615" t="s">
        <v>2315</v>
      </c>
      <c r="B615" t="s">
        <v>2316</v>
      </c>
    </row>
    <row r="616" spans="1:2" x14ac:dyDescent="0.25">
      <c r="A616" t="s">
        <v>2242</v>
      </c>
      <c r="B616" t="s">
        <v>2243</v>
      </c>
    </row>
    <row r="617" spans="1:2" x14ac:dyDescent="0.25">
      <c r="A617" t="s">
        <v>1568</v>
      </c>
      <c r="B617" t="s">
        <v>1569</v>
      </c>
    </row>
    <row r="618" spans="1:2" x14ac:dyDescent="0.25">
      <c r="A618" t="s">
        <v>1571</v>
      </c>
      <c r="B618" t="s">
        <v>1572</v>
      </c>
    </row>
    <row r="619" spans="1:2" x14ac:dyDescent="0.25">
      <c r="A619" t="s">
        <v>1057</v>
      </c>
      <c r="B619" t="s">
        <v>1058</v>
      </c>
    </row>
    <row r="620" spans="1:2" x14ac:dyDescent="0.25">
      <c r="A620" t="s">
        <v>795</v>
      </c>
      <c r="B620" t="s">
        <v>796</v>
      </c>
    </row>
    <row r="621" spans="1:2" x14ac:dyDescent="0.25">
      <c r="A621" t="s">
        <v>324</v>
      </c>
      <c r="B621" t="s">
        <v>325</v>
      </c>
    </row>
    <row r="622" spans="1:2" x14ac:dyDescent="0.25">
      <c r="A622" t="s">
        <v>1220</v>
      </c>
      <c r="B622" t="s">
        <v>1221</v>
      </c>
    </row>
    <row r="623" spans="1:2" x14ac:dyDescent="0.25">
      <c r="A623" t="s">
        <v>1990</v>
      </c>
      <c r="B623" t="s">
        <v>1991</v>
      </c>
    </row>
    <row r="624" spans="1:2" x14ac:dyDescent="0.25">
      <c r="A624" t="s">
        <v>1993</v>
      </c>
      <c r="B624" t="s">
        <v>1994</v>
      </c>
    </row>
    <row r="625" spans="1:2" x14ac:dyDescent="0.25">
      <c r="A625" t="s">
        <v>1060</v>
      </c>
      <c r="B625" t="s">
        <v>1061</v>
      </c>
    </row>
    <row r="626" spans="1:2" x14ac:dyDescent="0.25">
      <c r="A626" t="s">
        <v>1063</v>
      </c>
      <c r="B626" t="s">
        <v>1064</v>
      </c>
    </row>
    <row r="627" spans="1:2" x14ac:dyDescent="0.25">
      <c r="A627" t="s">
        <v>1573</v>
      </c>
      <c r="B627" t="s">
        <v>1574</v>
      </c>
    </row>
    <row r="628" spans="1:2" x14ac:dyDescent="0.25">
      <c r="A628" t="s">
        <v>1576</v>
      </c>
      <c r="B628" t="s">
        <v>1577</v>
      </c>
    </row>
    <row r="629" spans="1:2" x14ac:dyDescent="0.25">
      <c r="A629" t="s">
        <v>798</v>
      </c>
      <c r="B629" t="s">
        <v>799</v>
      </c>
    </row>
    <row r="630" spans="1:2" x14ac:dyDescent="0.25">
      <c r="A630" t="s">
        <v>1066</v>
      </c>
      <c r="B630" t="s">
        <v>1067</v>
      </c>
    </row>
    <row r="631" spans="1:2" x14ac:dyDescent="0.25">
      <c r="A631" t="s">
        <v>2123</v>
      </c>
      <c r="B631" t="s">
        <v>2124</v>
      </c>
    </row>
    <row r="632" spans="1:2" x14ac:dyDescent="0.25">
      <c r="A632" t="s">
        <v>2245</v>
      </c>
      <c r="B632" t="s">
        <v>2246</v>
      </c>
    </row>
    <row r="633" spans="1:2" x14ac:dyDescent="0.25">
      <c r="A633" t="s">
        <v>1995</v>
      </c>
      <c r="B633" t="s">
        <v>1996</v>
      </c>
    </row>
    <row r="634" spans="1:2" x14ac:dyDescent="0.25">
      <c r="A634" t="s">
        <v>2248</v>
      </c>
      <c r="B634" t="s">
        <v>2249</v>
      </c>
    </row>
    <row r="635" spans="1:2" x14ac:dyDescent="0.25">
      <c r="A635" t="s">
        <v>1069</v>
      </c>
      <c r="B635" t="s">
        <v>1070</v>
      </c>
    </row>
    <row r="636" spans="1:2" x14ac:dyDescent="0.25">
      <c r="A636" t="s">
        <v>1579</v>
      </c>
      <c r="B636" t="s">
        <v>1580</v>
      </c>
    </row>
    <row r="637" spans="1:2" x14ac:dyDescent="0.25">
      <c r="A637" t="s">
        <v>491</v>
      </c>
      <c r="B637" t="s">
        <v>492</v>
      </c>
    </row>
    <row r="638" spans="1:2" x14ac:dyDescent="0.25">
      <c r="A638" t="s">
        <v>2250</v>
      </c>
      <c r="B638" t="s">
        <v>2251</v>
      </c>
    </row>
    <row r="639" spans="1:2" x14ac:dyDescent="0.25">
      <c r="A639" t="s">
        <v>493</v>
      </c>
      <c r="B639" t="s">
        <v>494</v>
      </c>
    </row>
    <row r="640" spans="1:2" x14ac:dyDescent="0.25">
      <c r="A640" t="s">
        <v>800</v>
      </c>
      <c r="B640" t="s">
        <v>801</v>
      </c>
    </row>
    <row r="641" spans="1:2" x14ac:dyDescent="0.25">
      <c r="A641" t="s">
        <v>1581</v>
      </c>
      <c r="B641" t="s">
        <v>1582</v>
      </c>
    </row>
    <row r="642" spans="1:2" x14ac:dyDescent="0.25">
      <c r="A642" t="s">
        <v>2149</v>
      </c>
      <c r="B642" t="s">
        <v>2150</v>
      </c>
    </row>
    <row r="643" spans="1:2" x14ac:dyDescent="0.25">
      <c r="A643" t="s">
        <v>2125</v>
      </c>
      <c r="B643" t="s">
        <v>2126</v>
      </c>
    </row>
    <row r="644" spans="1:2" x14ac:dyDescent="0.25">
      <c r="A644" t="s">
        <v>802</v>
      </c>
      <c r="B644" t="s">
        <v>803</v>
      </c>
    </row>
    <row r="645" spans="1:2" x14ac:dyDescent="0.25">
      <c r="A645" t="s">
        <v>1999</v>
      </c>
      <c r="B645" t="s">
        <v>2000</v>
      </c>
    </row>
    <row r="646" spans="1:2" x14ac:dyDescent="0.25">
      <c r="A646" t="s">
        <v>805</v>
      </c>
      <c r="B646" t="s">
        <v>806</v>
      </c>
    </row>
    <row r="647" spans="1:2" x14ac:dyDescent="0.25">
      <c r="A647" t="s">
        <v>807</v>
      </c>
      <c r="B647" t="s">
        <v>808</v>
      </c>
    </row>
    <row r="648" spans="1:2" x14ac:dyDescent="0.25">
      <c r="A648" t="s">
        <v>1586</v>
      </c>
      <c r="B648" t="s">
        <v>1587</v>
      </c>
    </row>
    <row r="649" spans="1:2" x14ac:dyDescent="0.25">
      <c r="A649" t="s">
        <v>2252</v>
      </c>
      <c r="B649" t="s">
        <v>2253</v>
      </c>
    </row>
    <row r="650" spans="1:2" x14ac:dyDescent="0.25">
      <c r="A650" t="s">
        <v>1588</v>
      </c>
      <c r="B650" t="s">
        <v>1589</v>
      </c>
    </row>
    <row r="651" spans="1:2" x14ac:dyDescent="0.25">
      <c r="A651" t="s">
        <v>1590</v>
      </c>
      <c r="B651" t="s">
        <v>1591</v>
      </c>
    </row>
    <row r="652" spans="1:2" x14ac:dyDescent="0.25">
      <c r="A652" t="s">
        <v>1592</v>
      </c>
      <c r="B652" t="s">
        <v>1593</v>
      </c>
    </row>
    <row r="653" spans="1:2" x14ac:dyDescent="0.25">
      <c r="A653" t="s">
        <v>2001</v>
      </c>
      <c r="B653" t="s">
        <v>2002</v>
      </c>
    </row>
    <row r="654" spans="1:2" x14ac:dyDescent="0.25">
      <c r="A654" t="s">
        <v>1594</v>
      </c>
      <c r="B654" t="s">
        <v>1595</v>
      </c>
    </row>
    <row r="655" spans="1:2" x14ac:dyDescent="0.25">
      <c r="A655" t="s">
        <v>1597</v>
      </c>
      <c r="B655" t="s">
        <v>1598</v>
      </c>
    </row>
    <row r="656" spans="1:2" x14ac:dyDescent="0.25">
      <c r="A656" t="s">
        <v>2254</v>
      </c>
      <c r="B656" t="s">
        <v>2255</v>
      </c>
    </row>
    <row r="657" spans="1:2" x14ac:dyDescent="0.25">
      <c r="A657" t="s">
        <v>810</v>
      </c>
      <c r="B657" t="s">
        <v>811</v>
      </c>
    </row>
    <row r="658" spans="1:2" x14ac:dyDescent="0.25">
      <c r="A658" t="s">
        <v>2004</v>
      </c>
      <c r="B658" t="s">
        <v>2005</v>
      </c>
    </row>
    <row r="659" spans="1:2" x14ac:dyDescent="0.25">
      <c r="A659" t="s">
        <v>2006</v>
      </c>
      <c r="B659" t="s">
        <v>2007</v>
      </c>
    </row>
    <row r="660" spans="1:2" x14ac:dyDescent="0.25">
      <c r="A660" t="s">
        <v>813</v>
      </c>
      <c r="B660" t="s">
        <v>814</v>
      </c>
    </row>
    <row r="661" spans="1:2" x14ac:dyDescent="0.25">
      <c r="A661" t="s">
        <v>815</v>
      </c>
      <c r="B661" t="s">
        <v>816</v>
      </c>
    </row>
    <row r="662" spans="1:2" x14ac:dyDescent="0.25">
      <c r="A662" t="s">
        <v>1600</v>
      </c>
      <c r="B662" t="s">
        <v>1601</v>
      </c>
    </row>
    <row r="663" spans="1:2" x14ac:dyDescent="0.25">
      <c r="A663" t="s">
        <v>2008</v>
      </c>
      <c r="B663" t="s">
        <v>2009</v>
      </c>
    </row>
    <row r="664" spans="1:2" x14ac:dyDescent="0.25">
      <c r="A664" t="s">
        <v>326</v>
      </c>
      <c r="B664" t="s">
        <v>327</v>
      </c>
    </row>
    <row r="665" spans="1:2" x14ac:dyDescent="0.25">
      <c r="A665" t="s">
        <v>329</v>
      </c>
      <c r="B665" t="s">
        <v>330</v>
      </c>
    </row>
    <row r="666" spans="1:2" x14ac:dyDescent="0.25">
      <c r="A666" t="s">
        <v>2011</v>
      </c>
      <c r="B666" t="s">
        <v>2012</v>
      </c>
    </row>
    <row r="667" spans="1:2" x14ac:dyDescent="0.25">
      <c r="A667" t="s">
        <v>2014</v>
      </c>
      <c r="B667" t="s">
        <v>2015</v>
      </c>
    </row>
    <row r="668" spans="1:2" x14ac:dyDescent="0.25">
      <c r="A668" t="s">
        <v>2017</v>
      </c>
      <c r="B668" t="s">
        <v>2018</v>
      </c>
    </row>
    <row r="669" spans="1:2" x14ac:dyDescent="0.25">
      <c r="A669" t="s">
        <v>2020</v>
      </c>
      <c r="B669" t="s">
        <v>2021</v>
      </c>
    </row>
    <row r="670" spans="1:2" x14ac:dyDescent="0.25">
      <c r="A670" t="s">
        <v>1602</v>
      </c>
      <c r="B670" t="s">
        <v>1603</v>
      </c>
    </row>
    <row r="671" spans="1:2" x14ac:dyDescent="0.25">
      <c r="A671" t="s">
        <v>332</v>
      </c>
      <c r="B671" t="s">
        <v>333</v>
      </c>
    </row>
    <row r="672" spans="1:2" x14ac:dyDescent="0.25">
      <c r="A672" t="s">
        <v>334</v>
      </c>
      <c r="B672" t="s">
        <v>335</v>
      </c>
    </row>
    <row r="673" spans="1:2" x14ac:dyDescent="0.25">
      <c r="A673" t="s">
        <v>817</v>
      </c>
      <c r="B673" t="s">
        <v>818</v>
      </c>
    </row>
    <row r="674" spans="1:2" x14ac:dyDescent="0.25">
      <c r="A674" t="s">
        <v>2257</v>
      </c>
      <c r="B674" t="s">
        <v>2258</v>
      </c>
    </row>
    <row r="675" spans="1:2" x14ac:dyDescent="0.25">
      <c r="A675" t="s">
        <v>1224</v>
      </c>
      <c r="B675" t="s">
        <v>1225</v>
      </c>
    </row>
    <row r="676" spans="1:2" x14ac:dyDescent="0.25">
      <c r="A676" t="s">
        <v>1604</v>
      </c>
      <c r="B676" t="s">
        <v>1605</v>
      </c>
    </row>
    <row r="677" spans="1:2" x14ac:dyDescent="0.25">
      <c r="A677" t="s">
        <v>2025</v>
      </c>
      <c r="B677" t="s">
        <v>2026</v>
      </c>
    </row>
    <row r="678" spans="1:2" x14ac:dyDescent="0.25">
      <c r="A678" t="s">
        <v>1226</v>
      </c>
      <c r="B678" t="s">
        <v>1227</v>
      </c>
    </row>
    <row r="679" spans="1:2" x14ac:dyDescent="0.25">
      <c r="A679" t="s">
        <v>1607</v>
      </c>
      <c r="B679" t="s">
        <v>1608</v>
      </c>
    </row>
    <row r="680" spans="1:2" x14ac:dyDescent="0.25">
      <c r="A680" t="s">
        <v>158</v>
      </c>
      <c r="B680" t="s">
        <v>159</v>
      </c>
    </row>
    <row r="681" spans="1:2" x14ac:dyDescent="0.25">
      <c r="A681" t="s">
        <v>161</v>
      </c>
      <c r="B681" t="s">
        <v>162</v>
      </c>
    </row>
    <row r="682" spans="1:2" x14ac:dyDescent="0.25">
      <c r="A682" t="s">
        <v>164</v>
      </c>
      <c r="B682" t="s">
        <v>165</v>
      </c>
    </row>
    <row r="683" spans="1:2" x14ac:dyDescent="0.25">
      <c r="A683" t="s">
        <v>167</v>
      </c>
      <c r="B683" t="s">
        <v>168</v>
      </c>
    </row>
    <row r="684" spans="1:2" x14ac:dyDescent="0.25">
      <c r="A684" t="s">
        <v>1609</v>
      </c>
      <c r="B684" t="s">
        <v>1610</v>
      </c>
    </row>
    <row r="685" spans="1:2" x14ac:dyDescent="0.25">
      <c r="A685" t="s">
        <v>1612</v>
      </c>
      <c r="B685" t="s">
        <v>1613</v>
      </c>
    </row>
    <row r="686" spans="1:2" x14ac:dyDescent="0.25">
      <c r="A686" t="s">
        <v>1229</v>
      </c>
      <c r="B686" t="s">
        <v>1230</v>
      </c>
    </row>
    <row r="687" spans="1:2" x14ac:dyDescent="0.25">
      <c r="A687" t="s">
        <v>2027</v>
      </c>
      <c r="B687" t="s">
        <v>2028</v>
      </c>
    </row>
    <row r="688" spans="1:2" x14ac:dyDescent="0.25">
      <c r="A688" t="s">
        <v>1232</v>
      </c>
      <c r="B688" t="s">
        <v>1233</v>
      </c>
    </row>
    <row r="689" spans="1:2" x14ac:dyDescent="0.25">
      <c r="A689" t="s">
        <v>2260</v>
      </c>
      <c r="B689" t="s">
        <v>2261</v>
      </c>
    </row>
    <row r="690" spans="1:2" x14ac:dyDescent="0.25">
      <c r="A690" t="s">
        <v>2029</v>
      </c>
      <c r="B690" t="s">
        <v>2030</v>
      </c>
    </row>
    <row r="691" spans="1:2" x14ac:dyDescent="0.25">
      <c r="A691" t="s">
        <v>1615</v>
      </c>
      <c r="B691" t="s">
        <v>1616</v>
      </c>
    </row>
    <row r="692" spans="1:2" x14ac:dyDescent="0.25">
      <c r="A692" t="s">
        <v>2032</v>
      </c>
      <c r="B692" t="s">
        <v>2033</v>
      </c>
    </row>
    <row r="693" spans="1:2" x14ac:dyDescent="0.25">
      <c r="A693" t="s">
        <v>1234</v>
      </c>
      <c r="B693" t="s">
        <v>1235</v>
      </c>
    </row>
    <row r="694" spans="1:2" x14ac:dyDescent="0.25">
      <c r="A694" t="s">
        <v>1618</v>
      </c>
      <c r="B694" t="s">
        <v>1619</v>
      </c>
    </row>
    <row r="695" spans="1:2" x14ac:dyDescent="0.25">
      <c r="A695" t="s">
        <v>1072</v>
      </c>
      <c r="B695" t="s">
        <v>1073</v>
      </c>
    </row>
    <row r="696" spans="1:2" x14ac:dyDescent="0.25">
      <c r="A696" t="s">
        <v>1237</v>
      </c>
      <c r="B696" t="s">
        <v>1238</v>
      </c>
    </row>
    <row r="697" spans="1:2" x14ac:dyDescent="0.25">
      <c r="A697" t="s">
        <v>2037</v>
      </c>
      <c r="B697" t="s">
        <v>2038</v>
      </c>
    </row>
    <row r="698" spans="1:2" x14ac:dyDescent="0.25">
      <c r="A698" t="s">
        <v>2039</v>
      </c>
      <c r="B698" t="s">
        <v>2040</v>
      </c>
    </row>
    <row r="699" spans="1:2" x14ac:dyDescent="0.25">
      <c r="A699" t="s">
        <v>2151</v>
      </c>
      <c r="B699" t="s">
        <v>2152</v>
      </c>
    </row>
    <row r="700" spans="1:2" x14ac:dyDescent="0.25">
      <c r="A700" t="s">
        <v>1075</v>
      </c>
      <c r="B700" t="s">
        <v>1076</v>
      </c>
    </row>
    <row r="701" spans="1:2" x14ac:dyDescent="0.25">
      <c r="A701" t="s">
        <v>495</v>
      </c>
      <c r="B701" t="s">
        <v>496</v>
      </c>
    </row>
    <row r="702" spans="1:2" x14ac:dyDescent="0.25">
      <c r="A702" t="s">
        <v>1622</v>
      </c>
      <c r="B702" t="s">
        <v>1623</v>
      </c>
    </row>
    <row r="703" spans="1:2" x14ac:dyDescent="0.25">
      <c r="A703" t="s">
        <v>497</v>
      </c>
      <c r="B703" t="s">
        <v>498</v>
      </c>
    </row>
    <row r="704" spans="1:2" x14ac:dyDescent="0.25">
      <c r="A704" t="s">
        <v>2042</v>
      </c>
      <c r="B704" t="s">
        <v>2043</v>
      </c>
    </row>
    <row r="705" spans="1:2" x14ac:dyDescent="0.25">
      <c r="A705" t="s">
        <v>820</v>
      </c>
      <c r="B705" t="s">
        <v>821</v>
      </c>
    </row>
    <row r="706" spans="1:2" x14ac:dyDescent="0.25">
      <c r="A706" t="s">
        <v>2046</v>
      </c>
      <c r="B706" t="s">
        <v>2047</v>
      </c>
    </row>
    <row r="707" spans="1:2" x14ac:dyDescent="0.25">
      <c r="A707" t="s">
        <v>500</v>
      </c>
      <c r="B707" t="s">
        <v>501</v>
      </c>
    </row>
    <row r="708" spans="1:2" x14ac:dyDescent="0.25">
      <c r="A708" t="s">
        <v>824</v>
      </c>
      <c r="B708" t="s">
        <v>825</v>
      </c>
    </row>
    <row r="709" spans="1:2" x14ac:dyDescent="0.25">
      <c r="A709" t="s">
        <v>1625</v>
      </c>
      <c r="B709" t="s">
        <v>1626</v>
      </c>
    </row>
    <row r="710" spans="1:2" x14ac:dyDescent="0.25">
      <c r="A710" t="s">
        <v>2048</v>
      </c>
      <c r="B710" t="s">
        <v>2049</v>
      </c>
    </row>
    <row r="711" spans="1:2" x14ac:dyDescent="0.25">
      <c r="A711" t="s">
        <v>2050</v>
      </c>
      <c r="B711" t="s">
        <v>2051</v>
      </c>
    </row>
    <row r="712" spans="1:2" x14ac:dyDescent="0.25">
      <c r="A712" t="s">
        <v>1628</v>
      </c>
      <c r="B712" t="s">
        <v>1629</v>
      </c>
    </row>
    <row r="713" spans="1:2" x14ac:dyDescent="0.25">
      <c r="A713" t="s">
        <v>2052</v>
      </c>
      <c r="B713" t="s">
        <v>2053</v>
      </c>
    </row>
    <row r="714" spans="1:2" x14ac:dyDescent="0.25">
      <c r="A714" t="s">
        <v>170</v>
      </c>
      <c r="B714" t="s">
        <v>171</v>
      </c>
    </row>
    <row r="715" spans="1:2" x14ac:dyDescent="0.25">
      <c r="A715" t="s">
        <v>827</v>
      </c>
      <c r="B715" t="s">
        <v>828</v>
      </c>
    </row>
    <row r="716" spans="1:2" x14ac:dyDescent="0.25">
      <c r="A716" t="s">
        <v>503</v>
      </c>
      <c r="B716" t="s">
        <v>504</v>
      </c>
    </row>
    <row r="717" spans="1:2" x14ac:dyDescent="0.25">
      <c r="A717" t="s">
        <v>2054</v>
      </c>
      <c r="B717" t="s">
        <v>2055</v>
      </c>
    </row>
    <row r="718" spans="1:2" x14ac:dyDescent="0.25">
      <c r="A718" t="s">
        <v>1631</v>
      </c>
      <c r="B718" t="s">
        <v>1632</v>
      </c>
    </row>
    <row r="719" spans="1:2" x14ac:dyDescent="0.25">
      <c r="A719" t="s">
        <v>506</v>
      </c>
      <c r="B719" t="s">
        <v>507</v>
      </c>
    </row>
    <row r="720" spans="1:2" x14ac:dyDescent="0.25">
      <c r="A720" t="s">
        <v>509</v>
      </c>
      <c r="B720" t="s">
        <v>510</v>
      </c>
    </row>
    <row r="721" spans="1:2" x14ac:dyDescent="0.25">
      <c r="A721" t="s">
        <v>1079</v>
      </c>
      <c r="B721" t="s">
        <v>1080</v>
      </c>
    </row>
    <row r="722" spans="1:2" x14ac:dyDescent="0.25">
      <c r="A722" t="s">
        <v>337</v>
      </c>
      <c r="B722" t="s">
        <v>338</v>
      </c>
    </row>
    <row r="723" spans="1:2" x14ac:dyDescent="0.25">
      <c r="A723" t="s">
        <v>830</v>
      </c>
      <c r="B723" t="s">
        <v>831</v>
      </c>
    </row>
    <row r="724" spans="1:2" x14ac:dyDescent="0.25">
      <c r="A724" t="s">
        <v>1241</v>
      </c>
      <c r="B724" t="s">
        <v>1242</v>
      </c>
    </row>
    <row r="725" spans="1:2" x14ac:dyDescent="0.25">
      <c r="A725" t="s">
        <v>1082</v>
      </c>
      <c r="B725" t="s">
        <v>1083</v>
      </c>
    </row>
    <row r="726" spans="1:2" x14ac:dyDescent="0.25">
      <c r="A726" t="s">
        <v>2057</v>
      </c>
      <c r="B726" t="s">
        <v>2058</v>
      </c>
    </row>
    <row r="727" spans="1:2" x14ac:dyDescent="0.25">
      <c r="A727" t="s">
        <v>1084</v>
      </c>
      <c r="B727" t="s">
        <v>1085</v>
      </c>
    </row>
    <row r="728" spans="1:2" x14ac:dyDescent="0.25">
      <c r="A728" t="s">
        <v>2059</v>
      </c>
      <c r="B728" t="s">
        <v>2060</v>
      </c>
    </row>
    <row r="729" spans="1:2" x14ac:dyDescent="0.25">
      <c r="A729" t="s">
        <v>512</v>
      </c>
      <c r="B729" t="s">
        <v>513</v>
      </c>
    </row>
    <row r="730" spans="1:2" x14ac:dyDescent="0.25">
      <c r="A730" t="s">
        <v>2061</v>
      </c>
      <c r="B730" t="s">
        <v>2062</v>
      </c>
    </row>
    <row r="731" spans="1:2" x14ac:dyDescent="0.25">
      <c r="A731" t="s">
        <v>832</v>
      </c>
      <c r="B731" t="s">
        <v>833</v>
      </c>
    </row>
    <row r="732" spans="1:2" x14ac:dyDescent="0.25">
      <c r="A732" t="s">
        <v>2064</v>
      </c>
      <c r="B732" t="s">
        <v>2065</v>
      </c>
    </row>
    <row r="733" spans="1:2" x14ac:dyDescent="0.25">
      <c r="A733" t="s">
        <v>2066</v>
      </c>
      <c r="B733" t="s">
        <v>2067</v>
      </c>
    </row>
    <row r="734" spans="1:2" x14ac:dyDescent="0.25">
      <c r="A734" t="s">
        <v>2068</v>
      </c>
      <c r="B734" t="s">
        <v>2069</v>
      </c>
    </row>
    <row r="735" spans="1:2" x14ac:dyDescent="0.25">
      <c r="A735" t="s">
        <v>1245</v>
      </c>
      <c r="B735" t="s">
        <v>1246</v>
      </c>
    </row>
    <row r="736" spans="1:2" x14ac:dyDescent="0.25">
      <c r="A736" t="s">
        <v>2070</v>
      </c>
      <c r="B736" t="s">
        <v>2071</v>
      </c>
    </row>
    <row r="737" spans="1:2" x14ac:dyDescent="0.25">
      <c r="A737" t="s">
        <v>1633</v>
      </c>
      <c r="B737" t="s">
        <v>1634</v>
      </c>
    </row>
    <row r="738" spans="1:2" x14ac:dyDescent="0.25">
      <c r="A738" t="s">
        <v>835</v>
      </c>
      <c r="B738" t="s">
        <v>836</v>
      </c>
    </row>
    <row r="739" spans="1:2" x14ac:dyDescent="0.25">
      <c r="A739" t="s">
        <v>2073</v>
      </c>
      <c r="B739" t="s">
        <v>2074</v>
      </c>
    </row>
    <row r="740" spans="1:2" x14ac:dyDescent="0.25">
      <c r="A740" t="s">
        <v>2263</v>
      </c>
      <c r="B740" t="s">
        <v>2264</v>
      </c>
    </row>
    <row r="741" spans="1:2" x14ac:dyDescent="0.25">
      <c r="A741" t="s">
        <v>2266</v>
      </c>
      <c r="B741" t="s">
        <v>2267</v>
      </c>
    </row>
    <row r="742" spans="1:2" x14ac:dyDescent="0.25">
      <c r="A742" t="s">
        <v>2318</v>
      </c>
      <c r="B742" t="s">
        <v>2319</v>
      </c>
    </row>
    <row r="743" spans="1:2" x14ac:dyDescent="0.25">
      <c r="A743" t="s">
        <v>1636</v>
      </c>
      <c r="B743" t="s">
        <v>1637</v>
      </c>
    </row>
    <row r="744" spans="1:2" x14ac:dyDescent="0.25">
      <c r="A744" t="s">
        <v>2075</v>
      </c>
      <c r="B744" t="s">
        <v>2076</v>
      </c>
    </row>
    <row r="745" spans="1:2" x14ac:dyDescent="0.25">
      <c r="A745" t="s">
        <v>837</v>
      </c>
      <c r="B745" t="s">
        <v>838</v>
      </c>
    </row>
    <row r="746" spans="1:2" x14ac:dyDescent="0.25">
      <c r="A746" t="s">
        <v>1639</v>
      </c>
      <c r="B746" t="s">
        <v>1640</v>
      </c>
    </row>
    <row r="747" spans="1:2" x14ac:dyDescent="0.25">
      <c r="A747" t="s">
        <v>2077</v>
      </c>
      <c r="B747" t="s">
        <v>2078</v>
      </c>
    </row>
    <row r="748" spans="1:2" x14ac:dyDescent="0.25">
      <c r="A748" t="s">
        <v>2079</v>
      </c>
      <c r="B748" t="s">
        <v>2080</v>
      </c>
    </row>
    <row r="749" spans="1:2" x14ac:dyDescent="0.25">
      <c r="A749" t="s">
        <v>2320</v>
      </c>
      <c r="B749" t="s">
        <v>2321</v>
      </c>
    </row>
    <row r="750" spans="1:2" x14ac:dyDescent="0.25">
      <c r="A750" t="s">
        <v>2269</v>
      </c>
      <c r="B750" t="s">
        <v>2270</v>
      </c>
    </row>
    <row r="751" spans="1:2" x14ac:dyDescent="0.25">
      <c r="A751" t="s">
        <v>2271</v>
      </c>
      <c r="B751" t="s">
        <v>2272</v>
      </c>
    </row>
    <row r="752" spans="1:2" x14ac:dyDescent="0.25">
      <c r="A752" t="s">
        <v>2082</v>
      </c>
      <c r="B752" t="s">
        <v>2083</v>
      </c>
    </row>
    <row r="753" spans="1:2" x14ac:dyDescent="0.25">
      <c r="A753" t="s">
        <v>840</v>
      </c>
      <c r="B753" t="s">
        <v>841</v>
      </c>
    </row>
    <row r="754" spans="1:2" x14ac:dyDescent="0.25">
      <c r="A754" t="s">
        <v>172</v>
      </c>
      <c r="B754" t="s">
        <v>173</v>
      </c>
    </row>
    <row r="755" spans="1:2" x14ac:dyDescent="0.25">
      <c r="A755" t="s">
        <v>174</v>
      </c>
      <c r="B755" t="s">
        <v>175</v>
      </c>
    </row>
    <row r="756" spans="1:2" x14ac:dyDescent="0.25">
      <c r="A756" t="s">
        <v>1642</v>
      </c>
      <c r="B756" t="s">
        <v>1643</v>
      </c>
    </row>
    <row r="757" spans="1:2" x14ac:dyDescent="0.25">
      <c r="A757" t="s">
        <v>843</v>
      </c>
      <c r="B757" t="s">
        <v>844</v>
      </c>
    </row>
    <row r="758" spans="1:2" x14ac:dyDescent="0.25">
      <c r="A758" t="s">
        <v>846</v>
      </c>
      <c r="B758" t="s">
        <v>847</v>
      </c>
    </row>
    <row r="759" spans="1:2" x14ac:dyDescent="0.25">
      <c r="A759" t="s">
        <v>339</v>
      </c>
      <c r="B759" t="s">
        <v>340</v>
      </c>
    </row>
    <row r="760" spans="1:2" x14ac:dyDescent="0.25">
      <c r="A760" t="s">
        <v>1645</v>
      </c>
      <c r="B760" t="s">
        <v>1646</v>
      </c>
    </row>
    <row r="761" spans="1:2" x14ac:dyDescent="0.25">
      <c r="A761" t="s">
        <v>2273</v>
      </c>
      <c r="B761" t="s">
        <v>2274</v>
      </c>
    </row>
    <row r="762" spans="1:2" x14ac:dyDescent="0.25">
      <c r="A762" t="s">
        <v>515</v>
      </c>
      <c r="B762" t="s">
        <v>516</v>
      </c>
    </row>
    <row r="763" spans="1:2" x14ac:dyDescent="0.25">
      <c r="A763" t="s">
        <v>1247</v>
      </c>
      <c r="B763" t="s">
        <v>1248</v>
      </c>
    </row>
    <row r="764" spans="1:2" x14ac:dyDescent="0.25">
      <c r="A764" t="s">
        <v>2087</v>
      </c>
      <c r="B764" t="s">
        <v>2088</v>
      </c>
    </row>
    <row r="765" spans="1:2" x14ac:dyDescent="0.25">
      <c r="A765" t="s">
        <v>2090</v>
      </c>
      <c r="B765" t="s">
        <v>2091</v>
      </c>
    </row>
    <row r="766" spans="1:2" x14ac:dyDescent="0.25">
      <c r="A766" t="s">
        <v>1250</v>
      </c>
      <c r="B766" t="s">
        <v>1251</v>
      </c>
    </row>
    <row r="767" spans="1:2" x14ac:dyDescent="0.25">
      <c r="A767" t="s">
        <v>176</v>
      </c>
      <c r="B767" t="s">
        <v>177</v>
      </c>
    </row>
    <row r="768" spans="1:2" x14ac:dyDescent="0.25">
      <c r="A768" t="s">
        <v>2128</v>
      </c>
      <c r="B768" t="s">
        <v>2129</v>
      </c>
    </row>
    <row r="769" spans="1:2" x14ac:dyDescent="0.25">
      <c r="A769" t="s">
        <v>850</v>
      </c>
      <c r="B769" t="s">
        <v>851</v>
      </c>
    </row>
    <row r="770" spans="1:2" x14ac:dyDescent="0.25">
      <c r="A770" t="s">
        <v>1648</v>
      </c>
      <c r="B770" t="s">
        <v>1649</v>
      </c>
    </row>
    <row r="771" spans="1:2" x14ac:dyDescent="0.25">
      <c r="A771" t="s">
        <v>1650</v>
      </c>
      <c r="B771" t="s">
        <v>1651</v>
      </c>
    </row>
    <row r="772" spans="1:2" x14ac:dyDescent="0.25">
      <c r="A772" t="s">
        <v>2092</v>
      </c>
      <c r="B772" t="s">
        <v>2093</v>
      </c>
    </row>
    <row r="773" spans="1:2" x14ac:dyDescent="0.25">
      <c r="A773" t="s">
        <v>1087</v>
      </c>
      <c r="B773" t="s">
        <v>1088</v>
      </c>
    </row>
    <row r="774" spans="1:2" x14ac:dyDescent="0.25">
      <c r="A774" t="s">
        <v>1090</v>
      </c>
      <c r="B774" t="s">
        <v>1091</v>
      </c>
    </row>
    <row r="775" spans="1:2" x14ac:dyDescent="0.25">
      <c r="A775" t="s">
        <v>179</v>
      </c>
      <c r="B775" t="s">
        <v>180</v>
      </c>
    </row>
    <row r="776" spans="1:2" x14ac:dyDescent="0.25">
      <c r="A776" t="s">
        <v>2324</v>
      </c>
      <c r="B776" t="s">
        <v>2325</v>
      </c>
    </row>
    <row r="777" spans="1:2" x14ac:dyDescent="0.25">
      <c r="A777" t="s">
        <v>1093</v>
      </c>
      <c r="B777" t="s">
        <v>1094</v>
      </c>
    </row>
    <row r="778" spans="1:2" x14ac:dyDescent="0.25">
      <c r="A778" t="s">
        <v>853</v>
      </c>
      <c r="B778" t="s">
        <v>854</v>
      </c>
    </row>
    <row r="779" spans="1:2" x14ac:dyDescent="0.25">
      <c r="A779" t="s">
        <v>181</v>
      </c>
      <c r="B779" t="s">
        <v>182</v>
      </c>
    </row>
    <row r="780" spans="1:2" x14ac:dyDescent="0.25">
      <c r="A780" t="s">
        <v>1253</v>
      </c>
      <c r="B780" t="s">
        <v>1254</v>
      </c>
    </row>
    <row r="781" spans="1:2" x14ac:dyDescent="0.25">
      <c r="A781" t="s">
        <v>342</v>
      </c>
      <c r="B781" t="s">
        <v>343</v>
      </c>
    </row>
    <row r="782" spans="1:2" x14ac:dyDescent="0.25">
      <c r="A782" t="s">
        <v>183</v>
      </c>
      <c r="B782" t="s">
        <v>184</v>
      </c>
    </row>
    <row r="783" spans="1:2" x14ac:dyDescent="0.25">
      <c r="A783" t="s">
        <v>344</v>
      </c>
      <c r="B783" t="s">
        <v>345</v>
      </c>
    </row>
    <row r="784" spans="1:2" x14ac:dyDescent="0.25">
      <c r="A784" t="s">
        <v>2276</v>
      </c>
      <c r="B784" t="s">
        <v>2277</v>
      </c>
    </row>
    <row r="785" spans="1:2" x14ac:dyDescent="0.25">
      <c r="A785" t="s">
        <v>2279</v>
      </c>
      <c r="B785" t="s">
        <v>2280</v>
      </c>
    </row>
    <row r="786" spans="1:2" x14ac:dyDescent="0.25">
      <c r="A786" t="s">
        <v>1653</v>
      </c>
      <c r="B786" t="s">
        <v>1654</v>
      </c>
    </row>
    <row r="787" spans="1:2" x14ac:dyDescent="0.25">
      <c r="A787" t="s">
        <v>2282</v>
      </c>
      <c r="B787" t="s">
        <v>2283</v>
      </c>
    </row>
    <row r="788" spans="1:2" x14ac:dyDescent="0.25">
      <c r="A788" t="s">
        <v>186</v>
      </c>
      <c r="B788" t="s">
        <v>187</v>
      </c>
    </row>
    <row r="789" spans="1:2" x14ac:dyDescent="0.25">
      <c r="A789" t="s">
        <v>1096</v>
      </c>
      <c r="B789" t="s">
        <v>1097</v>
      </c>
    </row>
    <row r="790" spans="1:2" x14ac:dyDescent="0.25">
      <c r="A790" t="s">
        <v>857</v>
      </c>
      <c r="B790" t="s">
        <v>858</v>
      </c>
    </row>
    <row r="791" spans="1:2" x14ac:dyDescent="0.25">
      <c r="A791" t="s">
        <v>860</v>
      </c>
      <c r="B791" t="s">
        <v>861</v>
      </c>
    </row>
    <row r="792" spans="1:2" x14ac:dyDescent="0.25">
      <c r="A792" t="s">
        <v>1655</v>
      </c>
      <c r="B792" t="s">
        <v>1656</v>
      </c>
    </row>
    <row r="793" spans="1:2" x14ac:dyDescent="0.25">
      <c r="A793" t="s">
        <v>1099</v>
      </c>
      <c r="B793" t="s">
        <v>1100</v>
      </c>
    </row>
    <row r="794" spans="1:2" x14ac:dyDescent="0.25">
      <c r="A794" t="s">
        <v>1101</v>
      </c>
      <c r="B794" t="s">
        <v>1102</v>
      </c>
    </row>
    <row r="795" spans="1:2" x14ac:dyDescent="0.25">
      <c r="A795" t="s">
        <v>347</v>
      </c>
      <c r="B795" t="s">
        <v>348</v>
      </c>
    </row>
    <row r="796" spans="1:2" x14ac:dyDescent="0.25">
      <c r="A796" t="s">
        <v>188</v>
      </c>
      <c r="B796" t="s">
        <v>189</v>
      </c>
    </row>
    <row r="797" spans="1:2" x14ac:dyDescent="0.25">
      <c r="A797" t="s">
        <v>1658</v>
      </c>
      <c r="B797" t="s">
        <v>1659</v>
      </c>
    </row>
    <row r="798" spans="1:2" x14ac:dyDescent="0.25">
      <c r="A798" t="s">
        <v>349</v>
      </c>
      <c r="B798" t="s">
        <v>350</v>
      </c>
    </row>
    <row r="799" spans="1:2" x14ac:dyDescent="0.25">
      <c r="A799" t="s">
        <v>1258</v>
      </c>
      <c r="B799" t="s">
        <v>1259</v>
      </c>
    </row>
    <row r="800" spans="1:2" x14ac:dyDescent="0.25">
      <c r="A800" t="s">
        <v>352</v>
      </c>
      <c r="B800" t="s">
        <v>353</v>
      </c>
    </row>
    <row r="801" spans="1:2" x14ac:dyDescent="0.25">
      <c r="A801" t="s">
        <v>863</v>
      </c>
      <c r="B801" t="s">
        <v>864</v>
      </c>
    </row>
    <row r="802" spans="1:2" x14ac:dyDescent="0.25">
      <c r="A802" t="s">
        <v>1660</v>
      </c>
      <c r="B802" t="s">
        <v>1661</v>
      </c>
    </row>
    <row r="803" spans="1:2" x14ac:dyDescent="0.25">
      <c r="A803" t="s">
        <v>1663</v>
      </c>
      <c r="B803" t="s">
        <v>1664</v>
      </c>
    </row>
    <row r="804" spans="1:2" x14ac:dyDescent="0.25">
      <c r="A804" t="s">
        <v>191</v>
      </c>
      <c r="B804" t="s">
        <v>192</v>
      </c>
    </row>
    <row r="805" spans="1:2" x14ac:dyDescent="0.25">
      <c r="A805" t="s">
        <v>2285</v>
      </c>
      <c r="B805" t="s">
        <v>2286</v>
      </c>
    </row>
    <row r="806" spans="1:2" x14ac:dyDescent="0.25">
      <c r="A806" t="s">
        <v>1666</v>
      </c>
      <c r="B806" t="s">
        <v>1667</v>
      </c>
    </row>
    <row r="807" spans="1:2" x14ac:dyDescent="0.25">
      <c r="A807" t="s">
        <v>1260</v>
      </c>
      <c r="B807" t="s">
        <v>1261</v>
      </c>
    </row>
    <row r="808" spans="1:2" x14ac:dyDescent="0.25">
      <c r="A808" t="s">
        <v>2130</v>
      </c>
      <c r="B808" t="s">
        <v>2131</v>
      </c>
    </row>
    <row r="809" spans="1:2" x14ac:dyDescent="0.25">
      <c r="A809" t="s">
        <v>1669</v>
      </c>
      <c r="B809" t="s">
        <v>1670</v>
      </c>
    </row>
    <row r="810" spans="1:2" x14ac:dyDescent="0.25">
      <c r="A810" t="s">
        <v>1263</v>
      </c>
      <c r="B810" t="s">
        <v>1264</v>
      </c>
    </row>
    <row r="811" spans="1:2" x14ac:dyDescent="0.25">
      <c r="A811" t="s">
        <v>2288</v>
      </c>
      <c r="B811" t="s">
        <v>2289</v>
      </c>
    </row>
    <row r="812" spans="1:2" x14ac:dyDescent="0.25">
      <c r="A812" t="s">
        <v>194</v>
      </c>
      <c r="B812" t="s">
        <v>195</v>
      </c>
    </row>
    <row r="813" spans="1:2" x14ac:dyDescent="0.25">
      <c r="A813" t="s">
        <v>2097</v>
      </c>
      <c r="B813" t="s">
        <v>2098</v>
      </c>
    </row>
    <row r="814" spans="1:2" x14ac:dyDescent="0.25">
      <c r="A814" t="s">
        <v>2099</v>
      </c>
      <c r="B814" t="s">
        <v>2100</v>
      </c>
    </row>
    <row r="815" spans="1:2" x14ac:dyDescent="0.25">
      <c r="A815" t="s">
        <v>1104</v>
      </c>
      <c r="B815" t="s">
        <v>1105</v>
      </c>
    </row>
    <row r="816" spans="1:2" x14ac:dyDescent="0.25">
      <c r="A816" t="s">
        <v>1267</v>
      </c>
      <c r="B816" t="s">
        <v>1268</v>
      </c>
    </row>
    <row r="817" spans="1:2" x14ac:dyDescent="0.25">
      <c r="A817" t="s">
        <v>355</v>
      </c>
      <c r="B817" t="s">
        <v>356</v>
      </c>
    </row>
    <row r="818" spans="1:2" x14ac:dyDescent="0.25">
      <c r="A818" t="s">
        <v>865</v>
      </c>
      <c r="B818" t="s">
        <v>866</v>
      </c>
    </row>
    <row r="819" spans="1:2" x14ac:dyDescent="0.25">
      <c r="A819" t="s">
        <v>1672</v>
      </c>
      <c r="B819" t="s">
        <v>1673</v>
      </c>
    </row>
    <row r="820" spans="1:2" x14ac:dyDescent="0.25">
      <c r="A820" t="s">
        <v>518</v>
      </c>
      <c r="B820" t="s">
        <v>519</v>
      </c>
    </row>
    <row r="821" spans="1:2" x14ac:dyDescent="0.25">
      <c r="A821" t="s">
        <v>868</v>
      </c>
      <c r="B821" t="s">
        <v>869</v>
      </c>
    </row>
    <row r="822" spans="1:2" x14ac:dyDescent="0.25">
      <c r="A822" t="s">
        <v>2101</v>
      </c>
      <c r="B822" t="s">
        <v>2102</v>
      </c>
    </row>
    <row r="823" spans="1:2" x14ac:dyDescent="0.25">
      <c r="A823" t="s">
        <v>521</v>
      </c>
      <c r="B823" t="s">
        <v>522</v>
      </c>
    </row>
    <row r="824" spans="1:2" x14ac:dyDescent="0.25">
      <c r="A824" t="s">
        <v>1269</v>
      </c>
      <c r="B824" t="s">
        <v>1270</v>
      </c>
    </row>
    <row r="825" spans="1:2" x14ac:dyDescent="0.25">
      <c r="A825" t="s">
        <v>1675</v>
      </c>
      <c r="B825" t="s">
        <v>1676</v>
      </c>
    </row>
    <row r="826" spans="1:2" x14ac:dyDescent="0.25">
      <c r="A826" t="s">
        <v>1271</v>
      </c>
      <c r="B826" t="s">
        <v>1272</v>
      </c>
    </row>
    <row r="827" spans="1:2" x14ac:dyDescent="0.25">
      <c r="A827" t="s">
        <v>1677</v>
      </c>
      <c r="B827" t="s">
        <v>1678</v>
      </c>
    </row>
    <row r="828" spans="1:2" x14ac:dyDescent="0.25">
      <c r="A828" t="s">
        <v>870</v>
      </c>
      <c r="B828" t="s">
        <v>871</v>
      </c>
    </row>
    <row r="829" spans="1:2" x14ac:dyDescent="0.25">
      <c r="A829" t="s">
        <v>2291</v>
      </c>
      <c r="B829" t="s">
        <v>2292</v>
      </c>
    </row>
    <row r="830" spans="1:2" x14ac:dyDescent="0.25">
      <c r="A830" t="s">
        <v>1274</v>
      </c>
      <c r="B830" t="s">
        <v>1275</v>
      </c>
    </row>
    <row r="831" spans="1:2" x14ac:dyDescent="0.25">
      <c r="A831" t="s">
        <v>196</v>
      </c>
      <c r="B831" t="s">
        <v>197</v>
      </c>
    </row>
    <row r="832" spans="1:2" x14ac:dyDescent="0.25">
      <c r="A832" t="s">
        <v>1679</v>
      </c>
      <c r="B832" t="s">
        <v>1680</v>
      </c>
    </row>
    <row r="833" spans="1:2" x14ac:dyDescent="0.25">
      <c r="A833" t="s">
        <v>872</v>
      </c>
      <c r="B833" t="s">
        <v>873</v>
      </c>
    </row>
    <row r="834" spans="1:2" x14ac:dyDescent="0.25">
      <c r="A834" t="s">
        <v>874</v>
      </c>
      <c r="B834" t="s">
        <v>875</v>
      </c>
    </row>
    <row r="835" spans="1:2" x14ac:dyDescent="0.25">
      <c r="A835" t="s">
        <v>877</v>
      </c>
      <c r="B835" t="s">
        <v>878</v>
      </c>
    </row>
  </sheetData>
  <autoFilter ref="A1:B835" xr:uid="{00000000-0009-0000-0000-000004000000}">
    <sortState xmlns:xlrd2="http://schemas.microsoft.com/office/spreadsheetml/2017/richdata2" ref="A2:B835">
      <sortCondition ref="A1:A8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12"/>
  <sheetViews>
    <sheetView workbookViewId="0">
      <selection activeCell="D11" sqref="D11"/>
    </sheetView>
  </sheetViews>
  <sheetFormatPr defaultRowHeight="15" x14ac:dyDescent="0.25"/>
  <cols>
    <col min="3" max="3" width="34.28515625" bestFit="1" customWidth="1"/>
  </cols>
  <sheetData>
    <row r="1" spans="1:4" x14ac:dyDescent="0.25">
      <c r="A1" t="s">
        <v>1</v>
      </c>
      <c r="B1" t="s">
        <v>2</v>
      </c>
      <c r="C1" t="s">
        <v>2334</v>
      </c>
      <c r="D1" t="s">
        <v>7</v>
      </c>
    </row>
    <row r="2" spans="1:4" x14ac:dyDescent="0.25">
      <c r="A2" t="s">
        <v>880</v>
      </c>
      <c r="B2" s="1" t="s">
        <v>2331</v>
      </c>
      <c r="C2" t="str">
        <f t="shared" ref="C2:C65" si="0">CONCATENATE(A2,B2)</f>
        <v>Alzheimer Disease</v>
      </c>
      <c r="D2" s="1" t="s">
        <v>2331</v>
      </c>
    </row>
    <row r="3" spans="1:4" x14ac:dyDescent="0.25">
      <c r="A3" t="s">
        <v>880</v>
      </c>
      <c r="B3" t="s">
        <v>881</v>
      </c>
      <c r="C3" t="str">
        <f t="shared" si="0"/>
        <v>Alzheimer DiseaseA2M</v>
      </c>
      <c r="D3" t="s">
        <v>884</v>
      </c>
    </row>
    <row r="4" spans="1:4" x14ac:dyDescent="0.25">
      <c r="A4" t="s">
        <v>880</v>
      </c>
      <c r="B4" t="s">
        <v>885</v>
      </c>
      <c r="C4" t="str">
        <f t="shared" si="0"/>
        <v>Alzheimer DiseaseABCA7</v>
      </c>
      <c r="D4" t="s">
        <v>887</v>
      </c>
    </row>
    <row r="5" spans="1:4" x14ac:dyDescent="0.25">
      <c r="A5" t="s">
        <v>880</v>
      </c>
      <c r="B5" t="s">
        <v>888</v>
      </c>
      <c r="C5" t="str">
        <f t="shared" si="0"/>
        <v>Alzheimer DiseaseACE</v>
      </c>
      <c r="D5" t="s">
        <v>890</v>
      </c>
    </row>
    <row r="6" spans="1:4" x14ac:dyDescent="0.25">
      <c r="A6" t="s">
        <v>880</v>
      </c>
      <c r="B6" t="s">
        <v>11</v>
      </c>
      <c r="C6" t="str">
        <f t="shared" si="0"/>
        <v>Alzheimer DiseaseACHE</v>
      </c>
      <c r="D6" t="s">
        <v>891</v>
      </c>
    </row>
    <row r="7" spans="1:4" x14ac:dyDescent="0.25">
      <c r="A7" t="s">
        <v>880</v>
      </c>
      <c r="B7" t="s">
        <v>892</v>
      </c>
      <c r="C7" t="str">
        <f t="shared" si="0"/>
        <v>Alzheimer DiseaseANKRD55</v>
      </c>
      <c r="D7">
        <v>23535033</v>
      </c>
    </row>
    <row r="8" spans="1:4" x14ac:dyDescent="0.25">
      <c r="A8" t="s">
        <v>880</v>
      </c>
      <c r="B8" t="s">
        <v>894</v>
      </c>
      <c r="C8" t="str">
        <f t="shared" si="0"/>
        <v>Alzheimer DiseaseAPOC1</v>
      </c>
      <c r="D8" t="s">
        <v>896</v>
      </c>
    </row>
    <row r="9" spans="1:4" x14ac:dyDescent="0.25">
      <c r="A9" t="s">
        <v>880</v>
      </c>
      <c r="B9" t="s">
        <v>543</v>
      </c>
      <c r="C9" t="str">
        <f t="shared" si="0"/>
        <v>Alzheimer DiseaseAPOE</v>
      </c>
      <c r="D9" t="s">
        <v>897</v>
      </c>
    </row>
    <row r="10" spans="1:4" x14ac:dyDescent="0.25">
      <c r="A10" t="s">
        <v>880</v>
      </c>
      <c r="B10" t="s">
        <v>898</v>
      </c>
      <c r="C10" t="str">
        <f t="shared" si="0"/>
        <v>Alzheimer DiseaseAPP</v>
      </c>
      <c r="D10" t="s">
        <v>900</v>
      </c>
    </row>
    <row r="11" spans="1:4" x14ac:dyDescent="0.25">
      <c r="A11" t="s">
        <v>880</v>
      </c>
      <c r="B11" t="s">
        <v>901</v>
      </c>
      <c r="C11" t="str">
        <f t="shared" si="0"/>
        <v>Alzheimer DiseaseARC</v>
      </c>
      <c r="D11">
        <v>18503570</v>
      </c>
    </row>
    <row r="12" spans="1:4" x14ac:dyDescent="0.25">
      <c r="A12" t="s">
        <v>880</v>
      </c>
      <c r="B12" t="s">
        <v>903</v>
      </c>
      <c r="C12" t="str">
        <f t="shared" si="0"/>
        <v>Alzheimer DiseaseATP5A1</v>
      </c>
      <c r="D12" t="s">
        <v>904</v>
      </c>
    </row>
    <row r="13" spans="1:4" x14ac:dyDescent="0.25">
      <c r="A13" t="s">
        <v>880</v>
      </c>
      <c r="B13" t="s">
        <v>905</v>
      </c>
      <c r="C13" t="str">
        <f t="shared" si="0"/>
        <v>Alzheimer DiseaseBACE1</v>
      </c>
      <c r="D13" t="s">
        <v>907</v>
      </c>
    </row>
    <row r="14" spans="1:4" x14ac:dyDescent="0.25">
      <c r="A14" t="s">
        <v>880</v>
      </c>
      <c r="B14" t="s">
        <v>908</v>
      </c>
      <c r="C14" t="str">
        <f t="shared" si="0"/>
        <v>Alzheimer DiseaseBAX</v>
      </c>
      <c r="D14" t="s">
        <v>910</v>
      </c>
    </row>
    <row r="15" spans="1:4" x14ac:dyDescent="0.25">
      <c r="A15" t="s">
        <v>880</v>
      </c>
      <c r="B15" t="s">
        <v>25</v>
      </c>
      <c r="C15" t="str">
        <f t="shared" si="0"/>
        <v>Alzheimer DiseaseBCHE</v>
      </c>
      <c r="D15" t="s">
        <v>911</v>
      </c>
    </row>
    <row r="16" spans="1:4" x14ac:dyDescent="0.25">
      <c r="A16" t="s">
        <v>880</v>
      </c>
      <c r="B16" t="s">
        <v>912</v>
      </c>
      <c r="C16" t="str">
        <f t="shared" si="0"/>
        <v>Alzheimer DiseaseBCL2</v>
      </c>
      <c r="D16" t="s">
        <v>914</v>
      </c>
    </row>
    <row r="17" spans="1:4" x14ac:dyDescent="0.25">
      <c r="A17" t="s">
        <v>880</v>
      </c>
      <c r="B17" t="s">
        <v>216</v>
      </c>
      <c r="C17" t="str">
        <f t="shared" si="0"/>
        <v>Alzheimer DiseaseBDNF</v>
      </c>
      <c r="D17" t="s">
        <v>915</v>
      </c>
    </row>
    <row r="18" spans="1:4" x14ac:dyDescent="0.25">
      <c r="A18" t="s">
        <v>880</v>
      </c>
      <c r="B18" t="s">
        <v>916</v>
      </c>
      <c r="C18" t="str">
        <f t="shared" si="0"/>
        <v>Alzheimer DiseaseBIN1</v>
      </c>
      <c r="D18" t="s">
        <v>918</v>
      </c>
    </row>
    <row r="19" spans="1:4" x14ac:dyDescent="0.25">
      <c r="A19" t="s">
        <v>880</v>
      </c>
      <c r="B19" t="s">
        <v>919</v>
      </c>
      <c r="C19" t="str">
        <f t="shared" si="0"/>
        <v>Alzheimer DiseaseBLMH</v>
      </c>
      <c r="D19" t="s">
        <v>921</v>
      </c>
    </row>
    <row r="20" spans="1:4" x14ac:dyDescent="0.25">
      <c r="A20" t="s">
        <v>880</v>
      </c>
      <c r="B20" t="s">
        <v>922</v>
      </c>
      <c r="C20" t="str">
        <f t="shared" si="0"/>
        <v>Alzheimer DiseaseBMPER</v>
      </c>
      <c r="D20">
        <v>24770881</v>
      </c>
    </row>
    <row r="21" spans="1:4" x14ac:dyDescent="0.25">
      <c r="A21" t="s">
        <v>880</v>
      </c>
      <c r="B21" t="s">
        <v>924</v>
      </c>
      <c r="C21" t="str">
        <f t="shared" si="0"/>
        <v>Alzheimer DiseaseCACNA1G</v>
      </c>
      <c r="D21">
        <v>23535033</v>
      </c>
    </row>
    <row r="22" spans="1:4" x14ac:dyDescent="0.25">
      <c r="A22" t="s">
        <v>880</v>
      </c>
      <c r="B22" t="s">
        <v>926</v>
      </c>
      <c r="C22" t="str">
        <f t="shared" si="0"/>
        <v>Alzheimer DiseaseCALM1</v>
      </c>
      <c r="D22" t="s">
        <v>928</v>
      </c>
    </row>
    <row r="23" spans="1:4" x14ac:dyDescent="0.25">
      <c r="A23" t="s">
        <v>880</v>
      </c>
      <c r="B23" t="s">
        <v>929</v>
      </c>
      <c r="C23" t="str">
        <f t="shared" si="0"/>
        <v>Alzheimer DiseaseCASP3</v>
      </c>
      <c r="D23" t="s">
        <v>931</v>
      </c>
    </row>
    <row r="24" spans="1:4" x14ac:dyDescent="0.25">
      <c r="A24" t="s">
        <v>880</v>
      </c>
      <c r="B24" t="s">
        <v>932</v>
      </c>
      <c r="C24" t="str">
        <f t="shared" si="0"/>
        <v>Alzheimer DiseaseCD2AP</v>
      </c>
      <c r="D24" t="s">
        <v>934</v>
      </c>
    </row>
    <row r="25" spans="1:4" x14ac:dyDescent="0.25">
      <c r="A25" t="s">
        <v>880</v>
      </c>
      <c r="B25" t="s">
        <v>935</v>
      </c>
      <c r="C25" t="str">
        <f t="shared" si="0"/>
        <v>Alzheimer DiseaseCHAT</v>
      </c>
      <c r="D25" t="s">
        <v>937</v>
      </c>
    </row>
    <row r="26" spans="1:4" x14ac:dyDescent="0.25">
      <c r="A26" t="s">
        <v>880</v>
      </c>
      <c r="B26" t="s">
        <v>938</v>
      </c>
      <c r="C26" t="str">
        <f t="shared" si="0"/>
        <v>Alzheimer DiseaseCHRNB2</v>
      </c>
      <c r="D26" t="s">
        <v>940</v>
      </c>
    </row>
    <row r="27" spans="1:4" x14ac:dyDescent="0.25">
      <c r="A27" t="s">
        <v>880</v>
      </c>
      <c r="B27" t="s">
        <v>941</v>
      </c>
      <c r="C27" t="str">
        <f t="shared" si="0"/>
        <v>Alzheimer DiseaseCLU</v>
      </c>
      <c r="D27" t="s">
        <v>943</v>
      </c>
    </row>
    <row r="28" spans="1:4" x14ac:dyDescent="0.25">
      <c r="A28" t="s">
        <v>880</v>
      </c>
      <c r="B28" t="s">
        <v>944</v>
      </c>
      <c r="C28" t="str">
        <f t="shared" si="0"/>
        <v>Alzheimer DiseaseCRADD</v>
      </c>
      <c r="D28">
        <v>23535033</v>
      </c>
    </row>
    <row r="29" spans="1:4" x14ac:dyDescent="0.25">
      <c r="A29" t="s">
        <v>880</v>
      </c>
      <c r="B29" t="s">
        <v>229</v>
      </c>
      <c r="C29" t="str">
        <f t="shared" si="0"/>
        <v>Alzheimer DiseaseCRH</v>
      </c>
      <c r="D29" t="s">
        <v>946</v>
      </c>
    </row>
    <row r="30" spans="1:4" x14ac:dyDescent="0.25">
      <c r="A30" t="s">
        <v>880</v>
      </c>
      <c r="B30" t="s">
        <v>600</v>
      </c>
      <c r="C30" t="str">
        <f t="shared" si="0"/>
        <v>Alzheimer DiseaseCSMD1</v>
      </c>
      <c r="D30">
        <v>23535033</v>
      </c>
    </row>
    <row r="31" spans="1:4" x14ac:dyDescent="0.25">
      <c r="A31" t="s">
        <v>880</v>
      </c>
      <c r="B31" t="s">
        <v>947</v>
      </c>
      <c r="C31" t="str">
        <f t="shared" si="0"/>
        <v>Alzheimer DiseaseCST3</v>
      </c>
      <c r="D31" t="s">
        <v>949</v>
      </c>
    </row>
    <row r="32" spans="1:4" x14ac:dyDescent="0.25">
      <c r="A32" t="s">
        <v>880</v>
      </c>
      <c r="B32" t="s">
        <v>950</v>
      </c>
      <c r="C32" t="str">
        <f t="shared" si="0"/>
        <v>Alzheimer DiseaseCYCS</v>
      </c>
      <c r="D32">
        <v>23535033</v>
      </c>
    </row>
    <row r="33" spans="1:4" x14ac:dyDescent="0.25">
      <c r="A33" t="s">
        <v>880</v>
      </c>
      <c r="B33" t="s">
        <v>383</v>
      </c>
      <c r="C33" t="str">
        <f t="shared" si="0"/>
        <v>Alzheimer DiseaseCYP2D6</v>
      </c>
      <c r="D33" t="s">
        <v>952</v>
      </c>
    </row>
    <row r="34" spans="1:4" x14ac:dyDescent="0.25">
      <c r="A34" t="s">
        <v>880</v>
      </c>
      <c r="B34" t="s">
        <v>953</v>
      </c>
      <c r="C34" t="str">
        <f t="shared" si="0"/>
        <v>Alzheimer DiseaseCYP46A1</v>
      </c>
      <c r="D34" t="s">
        <v>955</v>
      </c>
    </row>
    <row r="35" spans="1:4" x14ac:dyDescent="0.25">
      <c r="A35" t="s">
        <v>880</v>
      </c>
      <c r="B35" t="s">
        <v>956</v>
      </c>
      <c r="C35" t="str">
        <f t="shared" si="0"/>
        <v>Alzheimer DiseaseDCHS2</v>
      </c>
      <c r="D35">
        <v>22005931</v>
      </c>
    </row>
    <row r="36" spans="1:4" x14ac:dyDescent="0.25">
      <c r="A36" t="s">
        <v>880</v>
      </c>
      <c r="B36" t="s">
        <v>958</v>
      </c>
      <c r="C36" t="str">
        <f t="shared" si="0"/>
        <v>Alzheimer DiseaseDHCR24</v>
      </c>
      <c r="D36" t="s">
        <v>960</v>
      </c>
    </row>
    <row r="37" spans="1:4" x14ac:dyDescent="0.25">
      <c r="A37" t="s">
        <v>880</v>
      </c>
      <c r="B37" t="s">
        <v>961</v>
      </c>
      <c r="C37" t="str">
        <f t="shared" si="0"/>
        <v>Alzheimer DiseaseDMXL1</v>
      </c>
      <c r="D37">
        <v>23535033</v>
      </c>
    </row>
    <row r="38" spans="1:4" x14ac:dyDescent="0.25">
      <c r="A38" t="s">
        <v>880</v>
      </c>
      <c r="B38" t="s">
        <v>620</v>
      </c>
      <c r="C38" t="str">
        <f t="shared" si="0"/>
        <v>Alzheimer DiseaseDPYSL2</v>
      </c>
      <c r="D38" t="s">
        <v>963</v>
      </c>
    </row>
    <row r="39" spans="1:4" x14ac:dyDescent="0.25">
      <c r="A39" t="s">
        <v>880</v>
      </c>
      <c r="B39" t="s">
        <v>964</v>
      </c>
      <c r="C39" t="str">
        <f t="shared" si="0"/>
        <v>Alzheimer DiseaseENO1</v>
      </c>
      <c r="D39" t="s">
        <v>966</v>
      </c>
    </row>
    <row r="40" spans="1:4" x14ac:dyDescent="0.25">
      <c r="A40" t="s">
        <v>880</v>
      </c>
      <c r="B40" t="s">
        <v>967</v>
      </c>
      <c r="C40" t="str">
        <f t="shared" si="0"/>
        <v>Alzheimer DiseaseESR1</v>
      </c>
      <c r="D40" t="s">
        <v>969</v>
      </c>
    </row>
    <row r="41" spans="1:4" x14ac:dyDescent="0.25">
      <c r="A41" t="s">
        <v>880</v>
      </c>
      <c r="B41" t="s">
        <v>970</v>
      </c>
      <c r="C41" t="str">
        <f t="shared" si="0"/>
        <v>Alzheimer DiseaseEXOC4</v>
      </c>
      <c r="D41">
        <v>23535033</v>
      </c>
    </row>
    <row r="42" spans="1:4" x14ac:dyDescent="0.25">
      <c r="A42" t="s">
        <v>880</v>
      </c>
      <c r="B42" t="s">
        <v>972</v>
      </c>
      <c r="C42" t="str">
        <f t="shared" si="0"/>
        <v>Alzheimer DiseaseF2</v>
      </c>
      <c r="D42" t="s">
        <v>974</v>
      </c>
    </row>
    <row r="43" spans="1:4" x14ac:dyDescent="0.25">
      <c r="A43" t="s">
        <v>880</v>
      </c>
      <c r="B43" t="s">
        <v>975</v>
      </c>
      <c r="C43" t="str">
        <f t="shared" si="0"/>
        <v>Alzheimer DiseaseGAB2</v>
      </c>
      <c r="D43" t="s">
        <v>977</v>
      </c>
    </row>
    <row r="44" spans="1:4" x14ac:dyDescent="0.25">
      <c r="A44" t="s">
        <v>880</v>
      </c>
      <c r="B44" t="s">
        <v>978</v>
      </c>
      <c r="C44" t="str">
        <f t="shared" si="0"/>
        <v>Alzheimer DiseaseGABRG3</v>
      </c>
      <c r="D44">
        <v>23535033</v>
      </c>
    </row>
    <row r="45" spans="1:4" x14ac:dyDescent="0.25">
      <c r="A45" t="s">
        <v>880</v>
      </c>
      <c r="B45" t="s">
        <v>980</v>
      </c>
      <c r="C45" t="str">
        <f t="shared" si="0"/>
        <v>Alzheimer DiseaseGPC6</v>
      </c>
      <c r="D45">
        <v>23535033</v>
      </c>
    </row>
    <row r="46" spans="1:4" x14ac:dyDescent="0.25">
      <c r="A46" t="s">
        <v>880</v>
      </c>
      <c r="B46" t="s">
        <v>672</v>
      </c>
      <c r="C46" t="str">
        <f t="shared" si="0"/>
        <v>Alzheimer DiseaseGSK3B</v>
      </c>
      <c r="D46" t="s">
        <v>982</v>
      </c>
    </row>
    <row r="47" spans="1:4" x14ac:dyDescent="0.25">
      <c r="A47" t="s">
        <v>880</v>
      </c>
      <c r="B47" t="s">
        <v>427</v>
      </c>
      <c r="C47" t="str">
        <f t="shared" si="0"/>
        <v>Alzheimer DiseaseHFE</v>
      </c>
      <c r="D47" t="s">
        <v>983</v>
      </c>
    </row>
    <row r="48" spans="1:4" x14ac:dyDescent="0.25">
      <c r="A48" t="s">
        <v>880</v>
      </c>
      <c r="B48" t="s">
        <v>433</v>
      </c>
      <c r="C48" t="str">
        <f t="shared" si="0"/>
        <v>Alzheimer DiseaseHMOX1</v>
      </c>
      <c r="D48" t="s">
        <v>984</v>
      </c>
    </row>
    <row r="49" spans="1:4" x14ac:dyDescent="0.25">
      <c r="A49" t="s">
        <v>880</v>
      </c>
      <c r="B49" t="s">
        <v>985</v>
      </c>
      <c r="C49" t="str">
        <f t="shared" si="0"/>
        <v>Alzheimer DiseaseIDE</v>
      </c>
      <c r="D49" t="s">
        <v>987</v>
      </c>
    </row>
    <row r="50" spans="1:4" x14ac:dyDescent="0.25">
      <c r="A50" t="s">
        <v>880</v>
      </c>
      <c r="B50" t="s">
        <v>988</v>
      </c>
      <c r="C50" t="str">
        <f t="shared" si="0"/>
        <v>Alzheimer DiseaseIGF1</v>
      </c>
      <c r="D50" t="s">
        <v>990</v>
      </c>
    </row>
    <row r="51" spans="1:4" x14ac:dyDescent="0.25">
      <c r="A51" t="s">
        <v>880</v>
      </c>
      <c r="B51" t="s">
        <v>439</v>
      </c>
      <c r="C51" t="str">
        <f t="shared" si="0"/>
        <v>Alzheimer DiseaseIGF1R</v>
      </c>
      <c r="D51" t="s">
        <v>991</v>
      </c>
    </row>
    <row r="52" spans="1:4" x14ac:dyDescent="0.25">
      <c r="A52" t="s">
        <v>880</v>
      </c>
      <c r="B52" t="s">
        <v>442</v>
      </c>
      <c r="C52" t="str">
        <f t="shared" si="0"/>
        <v>Alzheimer DiseaseIGF2</v>
      </c>
      <c r="D52" t="s">
        <v>992</v>
      </c>
    </row>
    <row r="53" spans="1:4" x14ac:dyDescent="0.25">
      <c r="A53" t="s">
        <v>880</v>
      </c>
      <c r="B53" t="s">
        <v>445</v>
      </c>
      <c r="C53" t="str">
        <f t="shared" si="0"/>
        <v>Alzheimer DiseaseIGF2R</v>
      </c>
      <c r="D53" t="s">
        <v>993</v>
      </c>
    </row>
    <row r="54" spans="1:4" x14ac:dyDescent="0.25">
      <c r="A54" t="s">
        <v>880</v>
      </c>
      <c r="B54" t="s">
        <v>994</v>
      </c>
      <c r="C54" t="str">
        <f t="shared" si="0"/>
        <v>Alzheimer DiseaseIL19</v>
      </c>
      <c r="D54">
        <v>25649651</v>
      </c>
    </row>
    <row r="55" spans="1:4" x14ac:dyDescent="0.25">
      <c r="A55" t="s">
        <v>880</v>
      </c>
      <c r="B55" t="s">
        <v>447</v>
      </c>
      <c r="C55" t="str">
        <f t="shared" si="0"/>
        <v>Alzheimer DiseaseIL1B</v>
      </c>
      <c r="D55" t="s">
        <v>996</v>
      </c>
    </row>
    <row r="56" spans="1:4" x14ac:dyDescent="0.25">
      <c r="A56" t="s">
        <v>880</v>
      </c>
      <c r="B56" t="s">
        <v>451</v>
      </c>
      <c r="C56" t="str">
        <f t="shared" si="0"/>
        <v>Alzheimer DiseaseINSR</v>
      </c>
      <c r="D56" t="s">
        <v>997</v>
      </c>
    </row>
    <row r="57" spans="1:4" x14ac:dyDescent="0.25">
      <c r="A57" t="s">
        <v>880</v>
      </c>
      <c r="B57" t="s">
        <v>998</v>
      </c>
      <c r="C57" t="str">
        <f t="shared" si="0"/>
        <v>Alzheimer DiseaseLEP</v>
      </c>
      <c r="D57" t="s">
        <v>1000</v>
      </c>
    </row>
    <row r="58" spans="1:4" x14ac:dyDescent="0.25">
      <c r="A58" t="s">
        <v>880</v>
      </c>
      <c r="B58" t="s">
        <v>715</v>
      </c>
      <c r="C58" t="str">
        <f t="shared" si="0"/>
        <v>Alzheimer DiseaseLRP1</v>
      </c>
      <c r="D58" t="s">
        <v>1001</v>
      </c>
    </row>
    <row r="59" spans="1:4" x14ac:dyDescent="0.25">
      <c r="A59" t="s">
        <v>880</v>
      </c>
      <c r="B59" t="s">
        <v>464</v>
      </c>
      <c r="C59" t="str">
        <f t="shared" si="0"/>
        <v>Alzheimer DiseaseMAOB</v>
      </c>
      <c r="D59" t="s">
        <v>1002</v>
      </c>
    </row>
    <row r="60" spans="1:4" x14ac:dyDescent="0.25">
      <c r="A60" t="s">
        <v>880</v>
      </c>
      <c r="B60" t="s">
        <v>467</v>
      </c>
      <c r="C60" t="str">
        <f t="shared" si="0"/>
        <v>Alzheimer DiseaseMAPT</v>
      </c>
      <c r="D60" t="s">
        <v>1003</v>
      </c>
    </row>
    <row r="61" spans="1:4" x14ac:dyDescent="0.25">
      <c r="A61" t="s">
        <v>880</v>
      </c>
      <c r="B61" t="s">
        <v>1004</v>
      </c>
      <c r="C61" t="str">
        <f t="shared" si="0"/>
        <v>Alzheimer DiseaseMEGF10</v>
      </c>
      <c r="D61">
        <v>23535033</v>
      </c>
    </row>
    <row r="62" spans="1:4" x14ac:dyDescent="0.25">
      <c r="A62" t="s">
        <v>880</v>
      </c>
      <c r="B62" t="s">
        <v>1006</v>
      </c>
      <c r="C62" t="str">
        <f t="shared" si="0"/>
        <v>Alzheimer DiseaseMME</v>
      </c>
      <c r="D62" t="s">
        <v>1008</v>
      </c>
    </row>
    <row r="63" spans="1:4" x14ac:dyDescent="0.25">
      <c r="A63" t="s">
        <v>880</v>
      </c>
      <c r="B63" t="s">
        <v>1009</v>
      </c>
      <c r="C63" t="str">
        <f t="shared" si="0"/>
        <v>Alzheimer DiseaseMMP12</v>
      </c>
      <c r="D63">
        <v>22832961</v>
      </c>
    </row>
    <row r="64" spans="1:4" x14ac:dyDescent="0.25">
      <c r="A64" t="s">
        <v>880</v>
      </c>
      <c r="B64" t="s">
        <v>1011</v>
      </c>
      <c r="C64" t="str">
        <f t="shared" si="0"/>
        <v>Alzheimer DiseaseMOBP</v>
      </c>
      <c r="D64">
        <v>23535033</v>
      </c>
    </row>
    <row r="65" spans="1:4" x14ac:dyDescent="0.25">
      <c r="A65" t="s">
        <v>880</v>
      </c>
      <c r="B65" t="s">
        <v>1013</v>
      </c>
      <c r="C65" t="str">
        <f t="shared" si="0"/>
        <v>Alzheimer DiseaseMPO</v>
      </c>
      <c r="D65" t="s">
        <v>1015</v>
      </c>
    </row>
    <row r="66" spans="1:4" x14ac:dyDescent="0.25">
      <c r="A66" t="s">
        <v>880</v>
      </c>
      <c r="B66" t="s">
        <v>1016</v>
      </c>
      <c r="C66" t="str">
        <f t="shared" ref="C66:C129" si="1">CONCATENATE(A66,B66)</f>
        <v>Alzheimer DiseaseMS4A3</v>
      </c>
      <c r="D66">
        <v>24755620</v>
      </c>
    </row>
    <row r="67" spans="1:4" x14ac:dyDescent="0.25">
      <c r="A67" t="s">
        <v>880</v>
      </c>
      <c r="B67" t="s">
        <v>1018</v>
      </c>
      <c r="C67" t="str">
        <f t="shared" si="1"/>
        <v>Alzheimer DiseaseMS4A6A</v>
      </c>
      <c r="D67" t="s">
        <v>1020</v>
      </c>
    </row>
    <row r="68" spans="1:4" x14ac:dyDescent="0.25">
      <c r="A68" t="s">
        <v>880</v>
      </c>
      <c r="B68" t="s">
        <v>1021</v>
      </c>
      <c r="C68" t="str">
        <f t="shared" si="1"/>
        <v>Alzheimer DiseaseMTHFD1L</v>
      </c>
      <c r="D68" t="s">
        <v>1023</v>
      </c>
    </row>
    <row r="69" spans="1:4" x14ac:dyDescent="0.25">
      <c r="A69" t="s">
        <v>880</v>
      </c>
      <c r="B69" t="s">
        <v>728</v>
      </c>
      <c r="C69" t="str">
        <f t="shared" si="1"/>
        <v>Alzheimer DiseaseMTHFR</v>
      </c>
      <c r="D69" t="s">
        <v>1024</v>
      </c>
    </row>
    <row r="70" spans="1:4" x14ac:dyDescent="0.25">
      <c r="A70" t="s">
        <v>880</v>
      </c>
      <c r="B70" t="s">
        <v>1025</v>
      </c>
      <c r="C70" t="str">
        <f t="shared" si="1"/>
        <v>Alzheimer DiseaseNCS1</v>
      </c>
      <c r="D70">
        <v>23535033</v>
      </c>
    </row>
    <row r="71" spans="1:4" x14ac:dyDescent="0.25">
      <c r="A71" t="s">
        <v>880</v>
      </c>
      <c r="B71" t="s">
        <v>1027</v>
      </c>
      <c r="C71" t="str">
        <f t="shared" si="1"/>
        <v>Alzheimer DiseaseNCSTN</v>
      </c>
      <c r="D71" t="s">
        <v>1029</v>
      </c>
    </row>
    <row r="72" spans="1:4" x14ac:dyDescent="0.25">
      <c r="A72" t="s">
        <v>880</v>
      </c>
      <c r="B72" t="s">
        <v>1030</v>
      </c>
      <c r="C72" t="str">
        <f t="shared" si="1"/>
        <v>Alzheimer DiseaseNDUFAF6</v>
      </c>
      <c r="D72">
        <v>24162737</v>
      </c>
    </row>
    <row r="73" spans="1:4" x14ac:dyDescent="0.25">
      <c r="A73" t="s">
        <v>880</v>
      </c>
      <c r="B73" t="s">
        <v>1032</v>
      </c>
      <c r="C73" t="str">
        <f t="shared" si="1"/>
        <v>Alzheimer DiseaseNKAIN2</v>
      </c>
      <c r="D73">
        <v>23535033</v>
      </c>
    </row>
    <row r="74" spans="1:4" x14ac:dyDescent="0.25">
      <c r="A74" t="s">
        <v>880</v>
      </c>
      <c r="B74" t="s">
        <v>1034</v>
      </c>
      <c r="C74" t="str">
        <f t="shared" si="1"/>
        <v>Alzheimer DiseaseNOS3</v>
      </c>
      <c r="D74" t="s">
        <v>1036</v>
      </c>
    </row>
    <row r="75" spans="1:4" x14ac:dyDescent="0.25">
      <c r="A75" t="s">
        <v>880</v>
      </c>
      <c r="B75" t="s">
        <v>1037</v>
      </c>
      <c r="C75" t="str">
        <f t="shared" si="1"/>
        <v>Alzheimer DiseaseNPY</v>
      </c>
      <c r="D75" t="s">
        <v>1039</v>
      </c>
    </row>
    <row r="76" spans="1:4" x14ac:dyDescent="0.25">
      <c r="A76" t="s">
        <v>880</v>
      </c>
      <c r="B76" t="s">
        <v>1040</v>
      </c>
      <c r="C76" t="str">
        <f t="shared" si="1"/>
        <v>Alzheimer DiseasePCDH11X</v>
      </c>
      <c r="D76" t="s">
        <v>1042</v>
      </c>
    </row>
    <row r="77" spans="1:4" x14ac:dyDescent="0.25">
      <c r="A77" t="s">
        <v>880</v>
      </c>
      <c r="B77" t="s">
        <v>1043</v>
      </c>
      <c r="C77" t="str">
        <f t="shared" si="1"/>
        <v>Alzheimer DiseasePDE7B</v>
      </c>
      <c r="D77">
        <v>23535033</v>
      </c>
    </row>
    <row r="78" spans="1:4" x14ac:dyDescent="0.25">
      <c r="A78" t="s">
        <v>880</v>
      </c>
      <c r="B78" t="s">
        <v>1045</v>
      </c>
      <c r="C78" t="str">
        <f t="shared" si="1"/>
        <v>Alzheimer DiseasePICALM</v>
      </c>
      <c r="D78" t="s">
        <v>1047</v>
      </c>
    </row>
    <row r="79" spans="1:4" x14ac:dyDescent="0.25">
      <c r="A79" t="s">
        <v>880</v>
      </c>
      <c r="B79" t="s">
        <v>1048</v>
      </c>
      <c r="C79" t="str">
        <f t="shared" si="1"/>
        <v>Alzheimer DiseasePIN1</v>
      </c>
      <c r="D79" t="s">
        <v>1050</v>
      </c>
    </row>
    <row r="80" spans="1:4" x14ac:dyDescent="0.25">
      <c r="A80" t="s">
        <v>880</v>
      </c>
      <c r="B80" t="s">
        <v>314</v>
      </c>
      <c r="C80" t="str">
        <f t="shared" si="1"/>
        <v>Alzheimer DiseasePLAU</v>
      </c>
      <c r="D80" t="s">
        <v>1051</v>
      </c>
    </row>
    <row r="81" spans="1:4" x14ac:dyDescent="0.25">
      <c r="A81" t="s">
        <v>880</v>
      </c>
      <c r="B81" t="s">
        <v>1052</v>
      </c>
      <c r="C81" t="str">
        <f t="shared" si="1"/>
        <v>Alzheimer DiseasePPARG</v>
      </c>
      <c r="D81" t="s">
        <v>1054</v>
      </c>
    </row>
    <row r="82" spans="1:4" x14ac:dyDescent="0.25">
      <c r="A82" t="s">
        <v>880</v>
      </c>
      <c r="B82" t="s">
        <v>1055</v>
      </c>
      <c r="C82" t="str">
        <f t="shared" si="1"/>
        <v>Alzheimer DiseasePPP1R3B</v>
      </c>
      <c r="D82">
        <v>22832961</v>
      </c>
    </row>
    <row r="83" spans="1:4" x14ac:dyDescent="0.25">
      <c r="A83" t="s">
        <v>880</v>
      </c>
      <c r="B83" t="s">
        <v>1057</v>
      </c>
      <c r="C83" t="str">
        <f t="shared" si="1"/>
        <v>Alzheimer DiseasePRNP</v>
      </c>
      <c r="D83" t="s">
        <v>1059</v>
      </c>
    </row>
    <row r="84" spans="1:4" x14ac:dyDescent="0.25">
      <c r="A84" t="s">
        <v>880</v>
      </c>
      <c r="B84" t="s">
        <v>1060</v>
      </c>
      <c r="C84" t="str">
        <f t="shared" si="1"/>
        <v>Alzheimer DiseasePSEN1</v>
      </c>
      <c r="D84" t="s">
        <v>1062</v>
      </c>
    </row>
    <row r="85" spans="1:4" x14ac:dyDescent="0.25">
      <c r="A85" t="s">
        <v>880</v>
      </c>
      <c r="B85" t="s">
        <v>1063</v>
      </c>
      <c r="C85" t="str">
        <f t="shared" si="1"/>
        <v>Alzheimer DiseasePSEN2</v>
      </c>
      <c r="D85" t="s">
        <v>1065</v>
      </c>
    </row>
    <row r="86" spans="1:4" x14ac:dyDescent="0.25">
      <c r="A86" t="s">
        <v>880</v>
      </c>
      <c r="B86" t="s">
        <v>1066</v>
      </c>
      <c r="C86" t="str">
        <f t="shared" si="1"/>
        <v>Alzheimer DiseasePTGS2</v>
      </c>
      <c r="D86" t="s">
        <v>1068</v>
      </c>
    </row>
    <row r="87" spans="1:4" x14ac:dyDescent="0.25">
      <c r="A87" t="s">
        <v>880</v>
      </c>
      <c r="B87" t="s">
        <v>1069</v>
      </c>
      <c r="C87" t="str">
        <f t="shared" si="1"/>
        <v>Alzheimer DiseasePYY</v>
      </c>
      <c r="D87">
        <v>11709213</v>
      </c>
    </row>
    <row r="88" spans="1:4" x14ac:dyDescent="0.25">
      <c r="A88" t="s">
        <v>880</v>
      </c>
      <c r="B88" t="s">
        <v>802</v>
      </c>
      <c r="C88" t="str">
        <f t="shared" si="1"/>
        <v>Alzheimer DiseaseRELN</v>
      </c>
      <c r="D88" t="s">
        <v>1071</v>
      </c>
    </row>
    <row r="89" spans="1:4" x14ac:dyDescent="0.25">
      <c r="A89" t="s">
        <v>880</v>
      </c>
      <c r="B89" t="s">
        <v>1072</v>
      </c>
      <c r="C89" t="str">
        <f t="shared" si="1"/>
        <v>Alzheimer DiseaseSLC24A4</v>
      </c>
      <c r="D89" t="s">
        <v>1074</v>
      </c>
    </row>
    <row r="90" spans="1:4" x14ac:dyDescent="0.25">
      <c r="A90" t="s">
        <v>880</v>
      </c>
      <c r="B90" t="s">
        <v>1075</v>
      </c>
      <c r="C90" t="str">
        <f t="shared" si="1"/>
        <v>Alzheimer DiseaseSLC2A4</v>
      </c>
      <c r="D90" t="s">
        <v>1077</v>
      </c>
    </row>
    <row r="91" spans="1:4" x14ac:dyDescent="0.25">
      <c r="A91" t="s">
        <v>880</v>
      </c>
      <c r="B91" t="s">
        <v>509</v>
      </c>
      <c r="C91" t="str">
        <f t="shared" si="1"/>
        <v>Alzheimer DiseaseSOD2</v>
      </c>
      <c r="D91" t="s">
        <v>1078</v>
      </c>
    </row>
    <row r="92" spans="1:4" x14ac:dyDescent="0.25">
      <c r="A92" t="s">
        <v>880</v>
      </c>
      <c r="B92" t="s">
        <v>1079</v>
      </c>
      <c r="C92" t="str">
        <f t="shared" si="1"/>
        <v>Alzheimer DiseaseSORL1</v>
      </c>
      <c r="D92" t="s">
        <v>1081</v>
      </c>
    </row>
    <row r="93" spans="1:4" x14ac:dyDescent="0.25">
      <c r="A93" t="s">
        <v>880</v>
      </c>
      <c r="B93" t="s">
        <v>1082</v>
      </c>
      <c r="C93" t="str">
        <f t="shared" si="1"/>
        <v>Alzheimer DiseaseSPPL2A</v>
      </c>
      <c r="D93">
        <v>24162737</v>
      </c>
    </row>
    <row r="94" spans="1:4" x14ac:dyDescent="0.25">
      <c r="A94" t="s">
        <v>880</v>
      </c>
      <c r="B94" t="s">
        <v>1084</v>
      </c>
      <c r="C94" t="str">
        <f t="shared" si="1"/>
        <v>Alzheimer DiseaseSQSTM1</v>
      </c>
      <c r="D94" t="s">
        <v>1086</v>
      </c>
    </row>
    <row r="95" spans="1:4" x14ac:dyDescent="0.25">
      <c r="A95" t="s">
        <v>880</v>
      </c>
      <c r="B95" t="s">
        <v>1087</v>
      </c>
      <c r="C95" t="str">
        <f t="shared" si="1"/>
        <v>Alzheimer DiseaseTF</v>
      </c>
      <c r="D95" t="s">
        <v>1089</v>
      </c>
    </row>
    <row r="96" spans="1:4" x14ac:dyDescent="0.25">
      <c r="A96" t="s">
        <v>880</v>
      </c>
      <c r="B96" t="s">
        <v>1090</v>
      </c>
      <c r="C96" t="str">
        <f t="shared" si="1"/>
        <v>Alzheimer DiseaseTFAM</v>
      </c>
      <c r="D96" t="s">
        <v>1092</v>
      </c>
    </row>
    <row r="97" spans="1:4" x14ac:dyDescent="0.25">
      <c r="A97" t="s">
        <v>880</v>
      </c>
      <c r="B97" t="s">
        <v>1093</v>
      </c>
      <c r="C97" t="str">
        <f t="shared" si="1"/>
        <v>Alzheimer DiseaseTGM6</v>
      </c>
      <c r="D97">
        <v>23535033</v>
      </c>
    </row>
    <row r="98" spans="1:4" x14ac:dyDescent="0.25">
      <c r="A98" t="s">
        <v>880</v>
      </c>
      <c r="B98" t="s">
        <v>344</v>
      </c>
      <c r="C98" t="str">
        <f t="shared" si="1"/>
        <v>Alzheimer DiseaseTNF</v>
      </c>
      <c r="D98" t="s">
        <v>1095</v>
      </c>
    </row>
    <row r="99" spans="1:4" x14ac:dyDescent="0.25">
      <c r="A99" t="s">
        <v>880</v>
      </c>
      <c r="B99" t="s">
        <v>1096</v>
      </c>
      <c r="C99" t="str">
        <f t="shared" si="1"/>
        <v>Alzheimer DiseaseTOMM40</v>
      </c>
      <c r="D99" t="s">
        <v>1098</v>
      </c>
    </row>
    <row r="100" spans="1:4" x14ac:dyDescent="0.25">
      <c r="A100" t="s">
        <v>880</v>
      </c>
      <c r="B100" t="s">
        <v>1099</v>
      </c>
      <c r="C100" t="str">
        <f t="shared" si="1"/>
        <v>Alzheimer DiseaseTPI1</v>
      </c>
      <c r="D100">
        <v>19374891</v>
      </c>
    </row>
    <row r="101" spans="1:4" x14ac:dyDescent="0.25">
      <c r="A101" t="s">
        <v>880</v>
      </c>
      <c r="B101" t="s">
        <v>1101</v>
      </c>
      <c r="C101" t="str">
        <f t="shared" si="1"/>
        <v>Alzheimer DiseaseTREM2</v>
      </c>
      <c r="D101" t="s">
        <v>1103</v>
      </c>
    </row>
    <row r="102" spans="1:4" x14ac:dyDescent="0.25">
      <c r="A102" t="s">
        <v>880</v>
      </c>
      <c r="B102" t="s">
        <v>1104</v>
      </c>
      <c r="C102" t="str">
        <f t="shared" si="1"/>
        <v>Alzheimer DiseaseVEGFA</v>
      </c>
      <c r="D102" t="s">
        <v>1106</v>
      </c>
    </row>
    <row r="103" spans="1:4" x14ac:dyDescent="0.25">
      <c r="A103" t="s">
        <v>1107</v>
      </c>
      <c r="B103" s="1" t="s">
        <v>2331</v>
      </c>
      <c r="C103" t="str">
        <f t="shared" si="1"/>
        <v>Amyotrophic Lateral Sclerosis</v>
      </c>
      <c r="D103" s="1" t="s">
        <v>2331</v>
      </c>
    </row>
    <row r="104" spans="1:4" x14ac:dyDescent="0.25">
      <c r="A104" t="s">
        <v>1107</v>
      </c>
      <c r="B104" t="s">
        <v>1108</v>
      </c>
      <c r="C104" t="str">
        <f t="shared" si="1"/>
        <v>Amyotrophic Lateral SclerosisABCG1</v>
      </c>
      <c r="D104">
        <v>24529757</v>
      </c>
    </row>
    <row r="105" spans="1:4" x14ac:dyDescent="0.25">
      <c r="A105" t="s">
        <v>1107</v>
      </c>
      <c r="B105" t="s">
        <v>1111</v>
      </c>
      <c r="C105" t="str">
        <f t="shared" si="1"/>
        <v>Amyotrophic Lateral SclerosisALS2</v>
      </c>
      <c r="D105" t="s">
        <v>1113</v>
      </c>
    </row>
    <row r="106" spans="1:4" x14ac:dyDescent="0.25">
      <c r="A106" t="s">
        <v>1107</v>
      </c>
      <c r="B106" t="s">
        <v>1114</v>
      </c>
      <c r="C106" t="str">
        <f t="shared" si="1"/>
        <v>Amyotrophic Lateral SclerosisANG</v>
      </c>
      <c r="D106" t="s">
        <v>1116</v>
      </c>
    </row>
    <row r="107" spans="1:4" x14ac:dyDescent="0.25">
      <c r="A107" t="s">
        <v>1107</v>
      </c>
      <c r="B107" t="s">
        <v>540</v>
      </c>
      <c r="C107" t="str">
        <f t="shared" si="1"/>
        <v>Amyotrophic Lateral SclerosisANK3</v>
      </c>
      <c r="D107">
        <v>24529757</v>
      </c>
    </row>
    <row r="108" spans="1:4" x14ac:dyDescent="0.25">
      <c r="A108" t="s">
        <v>1107</v>
      </c>
      <c r="B108" t="s">
        <v>1117</v>
      </c>
      <c r="C108" t="str">
        <f t="shared" si="1"/>
        <v>Amyotrophic Lateral SclerosisATXN2</v>
      </c>
      <c r="D108" t="s">
        <v>1119</v>
      </c>
    </row>
    <row r="109" spans="1:4" x14ac:dyDescent="0.25">
      <c r="A109" t="s">
        <v>1107</v>
      </c>
      <c r="B109" t="s">
        <v>1120</v>
      </c>
      <c r="C109" t="str">
        <f t="shared" si="1"/>
        <v>Amyotrophic Lateral SclerosisBCL2L1</v>
      </c>
      <c r="D109" t="s">
        <v>1122</v>
      </c>
    </row>
    <row r="110" spans="1:4" x14ac:dyDescent="0.25">
      <c r="A110" t="s">
        <v>1107</v>
      </c>
      <c r="B110" t="s">
        <v>1123</v>
      </c>
      <c r="C110" t="str">
        <f t="shared" si="1"/>
        <v>Amyotrophic Lateral SclerosisBSG</v>
      </c>
      <c r="D110">
        <v>11796754</v>
      </c>
    </row>
    <row r="111" spans="1:4" x14ac:dyDescent="0.25">
      <c r="A111" t="s">
        <v>1107</v>
      </c>
      <c r="B111" t="s">
        <v>1125</v>
      </c>
      <c r="C111" t="str">
        <f t="shared" si="1"/>
        <v>Amyotrophic Lateral SclerosisC9orf72</v>
      </c>
      <c r="D111" t="s">
        <v>1127</v>
      </c>
    </row>
    <row r="112" spans="1:4" x14ac:dyDescent="0.25">
      <c r="A112" t="s">
        <v>1107</v>
      </c>
      <c r="B112" t="s">
        <v>1128</v>
      </c>
      <c r="C112" t="str">
        <f t="shared" si="1"/>
        <v>Amyotrophic Lateral SclerosisCASP1</v>
      </c>
      <c r="D112" t="s">
        <v>1130</v>
      </c>
    </row>
    <row r="113" spans="1:4" x14ac:dyDescent="0.25">
      <c r="A113" t="s">
        <v>1107</v>
      </c>
      <c r="B113" t="s">
        <v>1131</v>
      </c>
      <c r="C113" t="str">
        <f t="shared" si="1"/>
        <v>Amyotrophic Lateral SclerosisCD40LG</v>
      </c>
      <c r="D113">
        <v>20348957</v>
      </c>
    </row>
    <row r="114" spans="1:4" x14ac:dyDescent="0.25">
      <c r="A114" t="s">
        <v>1107</v>
      </c>
      <c r="B114" t="s">
        <v>1133</v>
      </c>
      <c r="C114" t="str">
        <f t="shared" si="1"/>
        <v>Amyotrophic Lateral SclerosisCHMP2B</v>
      </c>
      <c r="D114" t="s">
        <v>1135</v>
      </c>
    </row>
    <row r="115" spans="1:4" x14ac:dyDescent="0.25">
      <c r="A115" t="s">
        <v>1107</v>
      </c>
      <c r="B115" t="s">
        <v>941</v>
      </c>
      <c r="C115" t="str">
        <f t="shared" si="1"/>
        <v>Amyotrophic Lateral SclerosisCLU</v>
      </c>
      <c r="D115">
        <v>11796754</v>
      </c>
    </row>
    <row r="116" spans="1:4" x14ac:dyDescent="0.25">
      <c r="A116" t="s">
        <v>1107</v>
      </c>
      <c r="B116" t="s">
        <v>1136</v>
      </c>
      <c r="C116" t="str">
        <f t="shared" si="1"/>
        <v>Amyotrophic Lateral SclerosisCNTF</v>
      </c>
      <c r="D116" t="s">
        <v>1138</v>
      </c>
    </row>
    <row r="117" spans="1:4" x14ac:dyDescent="0.25">
      <c r="A117" t="s">
        <v>1107</v>
      </c>
      <c r="B117" t="s">
        <v>1139</v>
      </c>
      <c r="C117" t="str">
        <f t="shared" si="1"/>
        <v>Amyotrophic Lateral SclerosisCREBBP</v>
      </c>
      <c r="D117" t="s">
        <v>1141</v>
      </c>
    </row>
    <row r="118" spans="1:4" x14ac:dyDescent="0.25">
      <c r="A118" t="s">
        <v>1107</v>
      </c>
      <c r="B118" t="s">
        <v>947</v>
      </c>
      <c r="C118" t="str">
        <f t="shared" si="1"/>
        <v>Amyotrophic Lateral SclerosisCST3</v>
      </c>
      <c r="D118" t="s">
        <v>1142</v>
      </c>
    </row>
    <row r="119" spans="1:4" x14ac:dyDescent="0.25">
      <c r="A119" t="s">
        <v>1107</v>
      </c>
      <c r="B119" t="s">
        <v>1143</v>
      </c>
      <c r="C119" t="str">
        <f t="shared" si="1"/>
        <v>Amyotrophic Lateral SclerosisCTNND2</v>
      </c>
      <c r="D119">
        <v>24529757</v>
      </c>
    </row>
    <row r="120" spans="1:4" x14ac:dyDescent="0.25">
      <c r="A120" t="s">
        <v>1107</v>
      </c>
      <c r="B120" t="s">
        <v>1145</v>
      </c>
      <c r="C120" t="str">
        <f t="shared" si="1"/>
        <v>Amyotrophic Lateral SclerosisCTSD</v>
      </c>
      <c r="D120">
        <v>11796754</v>
      </c>
    </row>
    <row r="121" spans="1:4" x14ac:dyDescent="0.25">
      <c r="A121" t="s">
        <v>1107</v>
      </c>
      <c r="B121" t="s">
        <v>610</v>
      </c>
      <c r="C121" t="str">
        <f t="shared" si="1"/>
        <v>Amyotrophic Lateral SclerosisDAO</v>
      </c>
      <c r="D121" s="1" t="s">
        <v>2331</v>
      </c>
    </row>
    <row r="122" spans="1:4" x14ac:dyDescent="0.25">
      <c r="A122" t="s">
        <v>1107</v>
      </c>
      <c r="B122" t="s">
        <v>1147</v>
      </c>
      <c r="C122" t="str">
        <f t="shared" si="1"/>
        <v>Amyotrophic Lateral SclerosisDCTN1</v>
      </c>
      <c r="D122" t="s">
        <v>1149</v>
      </c>
    </row>
    <row r="123" spans="1:4" x14ac:dyDescent="0.25">
      <c r="A123" t="s">
        <v>1107</v>
      </c>
      <c r="B123" t="s">
        <v>1150</v>
      </c>
      <c r="C123" t="str">
        <f t="shared" si="1"/>
        <v>Amyotrophic Lateral SclerosisDPP6</v>
      </c>
      <c r="D123" t="s">
        <v>1152</v>
      </c>
    </row>
    <row r="124" spans="1:4" x14ac:dyDescent="0.25">
      <c r="A124" t="s">
        <v>1107</v>
      </c>
      <c r="B124" t="s">
        <v>1153</v>
      </c>
      <c r="C124" t="str">
        <f t="shared" si="1"/>
        <v>Amyotrophic Lateral SclerosisERBB4</v>
      </c>
      <c r="D124" t="s">
        <v>1155</v>
      </c>
    </row>
    <row r="125" spans="1:4" x14ac:dyDescent="0.25">
      <c r="A125" t="s">
        <v>1107</v>
      </c>
      <c r="B125" t="s">
        <v>1156</v>
      </c>
      <c r="C125" t="str">
        <f t="shared" si="1"/>
        <v>Amyotrophic Lateral SclerosisFIG4</v>
      </c>
      <c r="D125">
        <v>19118816</v>
      </c>
    </row>
    <row r="126" spans="1:4" x14ac:dyDescent="0.25">
      <c r="A126" t="s">
        <v>1107</v>
      </c>
      <c r="B126" t="s">
        <v>1158</v>
      </c>
      <c r="C126" t="str">
        <f t="shared" si="1"/>
        <v>Amyotrophic Lateral SclerosisFMO1</v>
      </c>
      <c r="D126" t="s">
        <v>1160</v>
      </c>
    </row>
    <row r="127" spans="1:4" x14ac:dyDescent="0.25">
      <c r="A127" t="s">
        <v>1107</v>
      </c>
      <c r="B127" t="s">
        <v>1161</v>
      </c>
      <c r="C127" t="str">
        <f t="shared" si="1"/>
        <v>Amyotrophic Lateral SclerosisFUS</v>
      </c>
      <c r="D127" t="s">
        <v>1163</v>
      </c>
    </row>
    <row r="128" spans="1:4" x14ac:dyDescent="0.25">
      <c r="A128" t="s">
        <v>1107</v>
      </c>
      <c r="B128" t="s">
        <v>1164</v>
      </c>
      <c r="C128" t="str">
        <f t="shared" si="1"/>
        <v>Amyotrophic Lateral SclerosisGABRA1</v>
      </c>
      <c r="D128">
        <v>11796754</v>
      </c>
    </row>
    <row r="129" spans="1:4" x14ac:dyDescent="0.25">
      <c r="A129" t="s">
        <v>1107</v>
      </c>
      <c r="B129" t="s">
        <v>1166</v>
      </c>
      <c r="C129" t="str">
        <f t="shared" si="1"/>
        <v>Amyotrophic Lateral SclerosisGDI1</v>
      </c>
      <c r="D129">
        <v>11796754</v>
      </c>
    </row>
    <row r="130" spans="1:4" x14ac:dyDescent="0.25">
      <c r="A130" t="s">
        <v>1107</v>
      </c>
      <c r="B130" t="s">
        <v>412</v>
      </c>
      <c r="C130" t="str">
        <f t="shared" ref="C130:C193" si="2">CONCATENATE(A130,B130)</f>
        <v>Amyotrophic Lateral SclerosisGFAP</v>
      </c>
      <c r="D130" t="s">
        <v>1168</v>
      </c>
    </row>
    <row r="131" spans="1:4" x14ac:dyDescent="0.25">
      <c r="A131" t="s">
        <v>1107</v>
      </c>
      <c r="B131" t="s">
        <v>1169</v>
      </c>
      <c r="C131" t="str">
        <f t="shared" si="2"/>
        <v>Amyotrophic Lateral SclerosisGRIA3</v>
      </c>
      <c r="D131" t="s">
        <v>1171</v>
      </c>
    </row>
    <row r="132" spans="1:4" x14ac:dyDescent="0.25">
      <c r="A132" t="s">
        <v>1107</v>
      </c>
      <c r="B132" t="s">
        <v>1172</v>
      </c>
      <c r="C132" t="str">
        <f t="shared" si="2"/>
        <v>Amyotrophic Lateral SclerosisGSR</v>
      </c>
      <c r="D132">
        <v>16681429</v>
      </c>
    </row>
    <row r="133" spans="1:4" x14ac:dyDescent="0.25">
      <c r="A133" t="s">
        <v>1107</v>
      </c>
      <c r="B133" t="s">
        <v>424</v>
      </c>
      <c r="C133" t="str">
        <f t="shared" si="2"/>
        <v>Amyotrophic Lateral SclerosisGSTP1</v>
      </c>
      <c r="D133">
        <v>16109392</v>
      </c>
    </row>
    <row r="134" spans="1:4" x14ac:dyDescent="0.25">
      <c r="A134" t="s">
        <v>1107</v>
      </c>
      <c r="B134" t="s">
        <v>1174</v>
      </c>
      <c r="C134" t="str">
        <f t="shared" si="2"/>
        <v>Amyotrophic Lateral SclerosisHOXD10</v>
      </c>
      <c r="D134">
        <v>24529757</v>
      </c>
    </row>
    <row r="135" spans="1:4" x14ac:dyDescent="0.25">
      <c r="A135" t="s">
        <v>1107</v>
      </c>
      <c r="B135" t="s">
        <v>1176</v>
      </c>
      <c r="C135" t="str">
        <f t="shared" si="2"/>
        <v>Amyotrophic Lateral SclerosisITGA9</v>
      </c>
      <c r="D135">
        <v>24529757</v>
      </c>
    </row>
    <row r="136" spans="1:4" x14ac:dyDescent="0.25">
      <c r="A136" t="s">
        <v>1107</v>
      </c>
      <c r="B136" t="s">
        <v>1178</v>
      </c>
      <c r="C136" t="str">
        <f t="shared" si="2"/>
        <v>Amyotrophic Lateral SclerosisJAK3</v>
      </c>
      <c r="D136">
        <v>11796754</v>
      </c>
    </row>
    <row r="137" spans="1:4" x14ac:dyDescent="0.25">
      <c r="A137" t="s">
        <v>1107</v>
      </c>
      <c r="B137" t="s">
        <v>1180</v>
      </c>
      <c r="C137" t="str">
        <f t="shared" si="2"/>
        <v>Amyotrophic Lateral SclerosisKIAA0513</v>
      </c>
      <c r="D137">
        <v>22959728</v>
      </c>
    </row>
    <row r="138" spans="1:4" x14ac:dyDescent="0.25">
      <c r="A138" t="s">
        <v>1107</v>
      </c>
      <c r="B138" t="s">
        <v>1182</v>
      </c>
      <c r="C138" t="str">
        <f t="shared" si="2"/>
        <v>Amyotrophic Lateral SclerosisKIFAP3</v>
      </c>
      <c r="D138" t="s">
        <v>1184</v>
      </c>
    </row>
    <row r="139" spans="1:4" x14ac:dyDescent="0.25">
      <c r="A139" t="s">
        <v>1107</v>
      </c>
      <c r="B139" t="s">
        <v>1185</v>
      </c>
      <c r="C139" t="str">
        <f t="shared" si="2"/>
        <v>Amyotrophic Lateral SclerosisLAMA3</v>
      </c>
      <c r="D139">
        <v>22959728</v>
      </c>
    </row>
    <row r="140" spans="1:4" x14ac:dyDescent="0.25">
      <c r="A140" t="s">
        <v>1107</v>
      </c>
      <c r="B140" t="s">
        <v>1187</v>
      </c>
      <c r="C140" t="str">
        <f t="shared" si="2"/>
        <v>Amyotrophic Lateral SclerosisLAT</v>
      </c>
      <c r="D140">
        <v>11796754</v>
      </c>
    </row>
    <row r="141" spans="1:4" x14ac:dyDescent="0.25">
      <c r="A141" t="s">
        <v>1107</v>
      </c>
      <c r="B141" t="s">
        <v>1189</v>
      </c>
      <c r="C141" t="str">
        <f t="shared" si="2"/>
        <v>Amyotrophic Lateral SclerosisLDLR</v>
      </c>
      <c r="D141" t="s">
        <v>1191</v>
      </c>
    </row>
    <row r="142" spans="1:4" x14ac:dyDescent="0.25">
      <c r="A142" t="s">
        <v>1107</v>
      </c>
      <c r="B142" t="s">
        <v>1192</v>
      </c>
      <c r="C142" t="str">
        <f t="shared" si="2"/>
        <v>Amyotrophic Lateral SclerosisMASP1</v>
      </c>
      <c r="D142">
        <v>24529757</v>
      </c>
    </row>
    <row r="143" spans="1:4" x14ac:dyDescent="0.25">
      <c r="A143" t="s">
        <v>1107</v>
      </c>
      <c r="B143" t="s">
        <v>123</v>
      </c>
      <c r="C143" t="str">
        <f t="shared" si="2"/>
        <v>Amyotrophic Lateral SclerosisMATR3</v>
      </c>
      <c r="D143" t="s">
        <v>1194</v>
      </c>
    </row>
    <row r="144" spans="1:4" x14ac:dyDescent="0.25">
      <c r="A144" t="s">
        <v>1107</v>
      </c>
      <c r="B144" t="s">
        <v>1195</v>
      </c>
      <c r="C144" t="str">
        <f t="shared" si="2"/>
        <v>Amyotrophic Lateral SclerosisOPCML</v>
      </c>
      <c r="D144">
        <v>24529757</v>
      </c>
    </row>
    <row r="145" spans="1:4" x14ac:dyDescent="0.25">
      <c r="A145" t="s">
        <v>1107</v>
      </c>
      <c r="B145" t="s">
        <v>1197</v>
      </c>
      <c r="C145" t="str">
        <f t="shared" si="2"/>
        <v>Amyotrophic Lateral SclerosisOPTN</v>
      </c>
      <c r="D145" t="s">
        <v>1199</v>
      </c>
    </row>
    <row r="146" spans="1:4" x14ac:dyDescent="0.25">
      <c r="A146" t="s">
        <v>1107</v>
      </c>
      <c r="B146" t="s">
        <v>1200</v>
      </c>
      <c r="C146" t="str">
        <f t="shared" si="2"/>
        <v>Amyotrophic Lateral SclerosisOTOG</v>
      </c>
      <c r="D146">
        <v>11796754</v>
      </c>
    </row>
    <row r="147" spans="1:4" x14ac:dyDescent="0.25">
      <c r="A147" t="s">
        <v>1107</v>
      </c>
      <c r="B147" t="s">
        <v>483</v>
      </c>
      <c r="C147" t="str">
        <f t="shared" si="2"/>
        <v>Amyotrophic Lateral SclerosisPARK7</v>
      </c>
      <c r="D147" s="1" t="s">
        <v>2331</v>
      </c>
    </row>
    <row r="148" spans="1:4" x14ac:dyDescent="0.25">
      <c r="A148" t="s">
        <v>1107</v>
      </c>
      <c r="B148" t="s">
        <v>310</v>
      </c>
      <c r="C148" t="str">
        <f t="shared" si="2"/>
        <v>Amyotrophic Lateral SclerosisPENK</v>
      </c>
      <c r="D148">
        <v>11796754</v>
      </c>
    </row>
    <row r="149" spans="1:4" x14ac:dyDescent="0.25">
      <c r="A149" t="s">
        <v>1107</v>
      </c>
      <c r="B149" t="s">
        <v>1202</v>
      </c>
      <c r="C149" t="str">
        <f t="shared" si="2"/>
        <v>Amyotrophic Lateral SclerosisPFN1</v>
      </c>
      <c r="D149" t="s">
        <v>1204</v>
      </c>
    </row>
    <row r="150" spans="1:4" x14ac:dyDescent="0.25">
      <c r="A150" t="s">
        <v>1107</v>
      </c>
      <c r="B150" t="s">
        <v>1205</v>
      </c>
      <c r="C150" t="str">
        <f t="shared" si="2"/>
        <v>Amyotrophic Lateral SclerosisPLA2G4A</v>
      </c>
      <c r="D150" t="s">
        <v>1207</v>
      </c>
    </row>
    <row r="151" spans="1:4" x14ac:dyDescent="0.25">
      <c r="A151" t="s">
        <v>1107</v>
      </c>
      <c r="B151" t="s">
        <v>1208</v>
      </c>
      <c r="C151" t="str">
        <f t="shared" si="2"/>
        <v>Amyotrophic Lateral SclerosisPON1</v>
      </c>
      <c r="D151" t="s">
        <v>1210</v>
      </c>
    </row>
    <row r="152" spans="1:4" x14ac:dyDescent="0.25">
      <c r="A152" t="s">
        <v>1107</v>
      </c>
      <c r="B152" t="s">
        <v>1211</v>
      </c>
      <c r="C152" t="str">
        <f t="shared" si="2"/>
        <v>Amyotrophic Lateral SclerosisPON2</v>
      </c>
      <c r="D152" t="s">
        <v>1213</v>
      </c>
    </row>
    <row r="153" spans="1:4" x14ac:dyDescent="0.25">
      <c r="A153" t="s">
        <v>1107</v>
      </c>
      <c r="B153" t="s">
        <v>1214</v>
      </c>
      <c r="C153" t="str">
        <f t="shared" si="2"/>
        <v>Amyotrophic Lateral SclerosisPON3</v>
      </c>
      <c r="D153" t="s">
        <v>1216</v>
      </c>
    </row>
    <row r="154" spans="1:4" x14ac:dyDescent="0.25">
      <c r="A154" t="s">
        <v>1107</v>
      </c>
      <c r="B154" t="s">
        <v>1217</v>
      </c>
      <c r="C154" t="str">
        <f t="shared" si="2"/>
        <v>Amyotrophic Lateral SclerosisPPARGC1A</v>
      </c>
      <c r="D154" t="s">
        <v>1219</v>
      </c>
    </row>
    <row r="155" spans="1:4" x14ac:dyDescent="0.25">
      <c r="A155" t="s">
        <v>1107</v>
      </c>
      <c r="B155" t="s">
        <v>1220</v>
      </c>
      <c r="C155" t="str">
        <f t="shared" si="2"/>
        <v>Amyotrophic Lateral SclerosisPRPH</v>
      </c>
      <c r="D155" t="s">
        <v>1222</v>
      </c>
    </row>
    <row r="156" spans="1:4" x14ac:dyDescent="0.25">
      <c r="A156" t="s">
        <v>1107</v>
      </c>
      <c r="B156" t="s">
        <v>1066</v>
      </c>
      <c r="C156" t="str">
        <f t="shared" si="2"/>
        <v>Amyotrophic Lateral SclerosisPTGS2</v>
      </c>
      <c r="D156" t="s">
        <v>1223</v>
      </c>
    </row>
    <row r="157" spans="1:4" x14ac:dyDescent="0.25">
      <c r="A157" t="s">
        <v>1107</v>
      </c>
      <c r="B157" t="s">
        <v>1224</v>
      </c>
      <c r="C157" t="str">
        <f t="shared" si="2"/>
        <v>Amyotrophic Lateral SclerosisSELPLG</v>
      </c>
      <c r="D157">
        <v>11796754</v>
      </c>
    </row>
    <row r="158" spans="1:4" x14ac:dyDescent="0.25">
      <c r="A158" t="s">
        <v>1107</v>
      </c>
      <c r="B158" t="s">
        <v>1226</v>
      </c>
      <c r="C158" t="str">
        <f t="shared" si="2"/>
        <v>Amyotrophic Lateral SclerosisSETX</v>
      </c>
      <c r="D158" t="s">
        <v>1228</v>
      </c>
    </row>
    <row r="159" spans="1:4" x14ac:dyDescent="0.25">
      <c r="A159" t="s">
        <v>1107</v>
      </c>
      <c r="B159" t="s">
        <v>1229</v>
      </c>
      <c r="C159" t="str">
        <f t="shared" si="2"/>
        <v>Amyotrophic Lateral SclerosisSIGMAR1</v>
      </c>
      <c r="D159" t="s">
        <v>1231</v>
      </c>
    </row>
    <row r="160" spans="1:4" x14ac:dyDescent="0.25">
      <c r="A160" t="s">
        <v>1107</v>
      </c>
      <c r="B160" t="s">
        <v>1232</v>
      </c>
      <c r="C160" t="str">
        <f t="shared" si="2"/>
        <v>Amyotrophic Lateral SclerosisSIX2</v>
      </c>
      <c r="D160">
        <v>11796754</v>
      </c>
    </row>
    <row r="161" spans="1:4" x14ac:dyDescent="0.25">
      <c r="A161" t="s">
        <v>1107</v>
      </c>
      <c r="B161" t="s">
        <v>1234</v>
      </c>
      <c r="C161" t="str">
        <f t="shared" si="2"/>
        <v>Amyotrophic Lateral SclerosisSLC1A2</v>
      </c>
      <c r="D161" t="s">
        <v>1236</v>
      </c>
    </row>
    <row r="162" spans="1:4" x14ac:dyDescent="0.25">
      <c r="A162" t="s">
        <v>1107</v>
      </c>
      <c r="B162" t="s">
        <v>1237</v>
      </c>
      <c r="C162" t="str">
        <f t="shared" si="2"/>
        <v>Amyotrophic Lateral SclerosisSLC25A12</v>
      </c>
      <c r="D162">
        <v>24529757</v>
      </c>
    </row>
    <row r="163" spans="1:4" x14ac:dyDescent="0.25">
      <c r="A163" t="s">
        <v>1107</v>
      </c>
      <c r="B163" t="s">
        <v>820</v>
      </c>
      <c r="C163" t="str">
        <f t="shared" si="2"/>
        <v>Amyotrophic Lateral SclerosisSLC6A1</v>
      </c>
      <c r="D163">
        <v>20132478</v>
      </c>
    </row>
    <row r="164" spans="1:4" x14ac:dyDescent="0.25">
      <c r="A164" t="s">
        <v>1107</v>
      </c>
      <c r="B164" t="s">
        <v>506</v>
      </c>
      <c r="C164" t="str">
        <f t="shared" si="2"/>
        <v>Amyotrophic Lateral SclerosisSOD1</v>
      </c>
      <c r="D164" t="s">
        <v>1239</v>
      </c>
    </row>
    <row r="165" spans="1:4" x14ac:dyDescent="0.25">
      <c r="A165" t="s">
        <v>1107</v>
      </c>
      <c r="B165" t="s">
        <v>509</v>
      </c>
      <c r="C165" t="str">
        <f t="shared" si="2"/>
        <v>Amyotrophic Lateral SclerosisSOD2</v>
      </c>
      <c r="D165" t="s">
        <v>1240</v>
      </c>
    </row>
    <row r="166" spans="1:4" x14ac:dyDescent="0.25">
      <c r="A166" t="s">
        <v>1107</v>
      </c>
      <c r="B166" t="s">
        <v>1241</v>
      </c>
      <c r="C166" t="str">
        <f t="shared" si="2"/>
        <v>Amyotrophic Lateral SclerosisSPG11</v>
      </c>
      <c r="D166" t="s">
        <v>1243</v>
      </c>
    </row>
    <row r="167" spans="1:4" x14ac:dyDescent="0.25">
      <c r="A167" t="s">
        <v>1107</v>
      </c>
      <c r="B167" t="s">
        <v>1084</v>
      </c>
      <c r="C167" t="str">
        <f t="shared" si="2"/>
        <v>Amyotrophic Lateral SclerosisSQSTM1</v>
      </c>
      <c r="D167" t="s">
        <v>1244</v>
      </c>
    </row>
    <row r="168" spans="1:4" x14ac:dyDescent="0.25">
      <c r="A168" t="s">
        <v>1107</v>
      </c>
      <c r="B168" t="s">
        <v>1245</v>
      </c>
      <c r="C168" t="str">
        <f t="shared" si="2"/>
        <v>Amyotrophic Lateral SclerosisST3GAL3</v>
      </c>
      <c r="D168">
        <v>22959728</v>
      </c>
    </row>
    <row r="169" spans="1:4" x14ac:dyDescent="0.25">
      <c r="A169" t="s">
        <v>1107</v>
      </c>
      <c r="B169" t="s">
        <v>1247</v>
      </c>
      <c r="C169" t="str">
        <f t="shared" si="2"/>
        <v>Amyotrophic Lateral SclerosisTARDBP</v>
      </c>
      <c r="D169" t="s">
        <v>1249</v>
      </c>
    </row>
    <row r="170" spans="1:4" x14ac:dyDescent="0.25">
      <c r="A170" t="s">
        <v>1107</v>
      </c>
      <c r="B170" t="s">
        <v>1250</v>
      </c>
      <c r="C170" t="str">
        <f t="shared" si="2"/>
        <v>Amyotrophic Lateral SclerosisTBK1</v>
      </c>
      <c r="D170" t="s">
        <v>1252</v>
      </c>
    </row>
    <row r="171" spans="1:4" x14ac:dyDescent="0.25">
      <c r="A171" t="s">
        <v>1107</v>
      </c>
      <c r="B171" t="s">
        <v>1253</v>
      </c>
      <c r="C171" t="str">
        <f t="shared" si="2"/>
        <v>Amyotrophic Lateral SclerosisTLE3</v>
      </c>
      <c r="D171">
        <v>11796754</v>
      </c>
    </row>
    <row r="172" spans="1:4" x14ac:dyDescent="0.25">
      <c r="A172" t="s">
        <v>1107</v>
      </c>
      <c r="B172" t="s">
        <v>344</v>
      </c>
      <c r="C172" t="str">
        <f t="shared" si="2"/>
        <v>Amyotrophic Lateral SclerosisTNF</v>
      </c>
      <c r="D172" t="s">
        <v>1255</v>
      </c>
    </row>
    <row r="173" spans="1:4" x14ac:dyDescent="0.25">
      <c r="A173" t="s">
        <v>1107</v>
      </c>
      <c r="B173" t="s">
        <v>857</v>
      </c>
      <c r="C173" t="str">
        <f t="shared" si="2"/>
        <v>Amyotrophic Lateral SclerosisTP53</v>
      </c>
      <c r="D173" t="s">
        <v>1256</v>
      </c>
    </row>
    <row r="174" spans="1:4" x14ac:dyDescent="0.25">
      <c r="A174" t="s">
        <v>1107</v>
      </c>
      <c r="B174" t="s">
        <v>1101</v>
      </c>
      <c r="C174" t="str">
        <f t="shared" si="2"/>
        <v>Amyotrophic Lateral SclerosisTREM2</v>
      </c>
      <c r="D174" t="s">
        <v>1257</v>
      </c>
    </row>
    <row r="175" spans="1:4" x14ac:dyDescent="0.25">
      <c r="A175" t="s">
        <v>1107</v>
      </c>
      <c r="B175" t="s">
        <v>1258</v>
      </c>
      <c r="C175" t="str">
        <f t="shared" si="2"/>
        <v>Amyotrophic Lateral SclerosisTRPM7</v>
      </c>
      <c r="D175">
        <v>16051700</v>
      </c>
    </row>
    <row r="176" spans="1:4" x14ac:dyDescent="0.25">
      <c r="A176" t="s">
        <v>1107</v>
      </c>
      <c r="B176" t="s">
        <v>1260</v>
      </c>
      <c r="C176" t="str">
        <f t="shared" si="2"/>
        <v>Amyotrophic Lateral SclerosisUBQLN2</v>
      </c>
      <c r="D176" t="s">
        <v>1262</v>
      </c>
    </row>
    <row r="177" spans="1:4" x14ac:dyDescent="0.25">
      <c r="A177" t="s">
        <v>1107</v>
      </c>
      <c r="B177" t="s">
        <v>1263</v>
      </c>
      <c r="C177" t="str">
        <f t="shared" si="2"/>
        <v>Amyotrophic Lateral SclerosisVAPB</v>
      </c>
      <c r="D177" t="s">
        <v>1265</v>
      </c>
    </row>
    <row r="178" spans="1:4" x14ac:dyDescent="0.25">
      <c r="A178" t="s">
        <v>1107</v>
      </c>
      <c r="B178" t="s">
        <v>194</v>
      </c>
      <c r="C178" t="str">
        <f t="shared" si="2"/>
        <v>Amyotrophic Lateral SclerosisVCP</v>
      </c>
      <c r="D178" t="s">
        <v>1266</v>
      </c>
    </row>
    <row r="179" spans="1:4" x14ac:dyDescent="0.25">
      <c r="A179" t="s">
        <v>1107</v>
      </c>
      <c r="B179" t="s">
        <v>1267</v>
      </c>
      <c r="C179" t="str">
        <f t="shared" si="2"/>
        <v>Amyotrophic Lateral SclerosisVIM</v>
      </c>
      <c r="D179">
        <v>11796754</v>
      </c>
    </row>
    <row r="180" spans="1:4" x14ac:dyDescent="0.25">
      <c r="A180" t="s">
        <v>1107</v>
      </c>
      <c r="B180" t="s">
        <v>1269</v>
      </c>
      <c r="C180" t="str">
        <f t="shared" si="2"/>
        <v>Amyotrophic Lateral SclerosisWNT7A</v>
      </c>
      <c r="D180">
        <v>11796754</v>
      </c>
    </row>
    <row r="181" spans="1:4" x14ac:dyDescent="0.25">
      <c r="A181" t="s">
        <v>1107</v>
      </c>
      <c r="B181" t="s">
        <v>1271</v>
      </c>
      <c r="C181" t="str">
        <f t="shared" si="2"/>
        <v>Amyotrophic Lateral SclerosisXIAP</v>
      </c>
      <c r="D181" t="s">
        <v>1273</v>
      </c>
    </row>
    <row r="182" spans="1:4" x14ac:dyDescent="0.25">
      <c r="A182" t="s">
        <v>1107</v>
      </c>
      <c r="B182" t="s">
        <v>1274</v>
      </c>
      <c r="C182" t="str">
        <f t="shared" si="2"/>
        <v>Amyotrophic Lateral SclerosisZFYVE26</v>
      </c>
      <c r="D182">
        <v>24529757</v>
      </c>
    </row>
    <row r="183" spans="1:4" x14ac:dyDescent="0.25">
      <c r="A183" t="s">
        <v>1276</v>
      </c>
      <c r="B183" s="1" t="s">
        <v>2331</v>
      </c>
      <c r="C183" t="str">
        <f t="shared" si="2"/>
        <v>Autistic Disorder</v>
      </c>
      <c r="D183" s="1" t="s">
        <v>2331</v>
      </c>
    </row>
    <row r="184" spans="1:4" x14ac:dyDescent="0.25">
      <c r="A184" t="s">
        <v>1276</v>
      </c>
      <c r="B184" t="s">
        <v>1277</v>
      </c>
      <c r="C184" t="str">
        <f t="shared" si="2"/>
        <v>Autistic DisorderABAT</v>
      </c>
      <c r="D184" t="s">
        <v>1280</v>
      </c>
    </row>
    <row r="185" spans="1:4" x14ac:dyDescent="0.25">
      <c r="A185" t="s">
        <v>1276</v>
      </c>
      <c r="B185" t="s">
        <v>1281</v>
      </c>
      <c r="C185" t="str">
        <f t="shared" si="2"/>
        <v>Autistic DisorderACADSB</v>
      </c>
      <c r="D185">
        <v>17883863</v>
      </c>
    </row>
    <row r="186" spans="1:4" x14ac:dyDescent="0.25">
      <c r="A186" t="s">
        <v>1276</v>
      </c>
      <c r="B186" t="s">
        <v>1283</v>
      </c>
      <c r="C186" t="str">
        <f t="shared" si="2"/>
        <v>Autistic DisorderADA</v>
      </c>
      <c r="D186" t="s">
        <v>1285</v>
      </c>
    </row>
    <row r="187" spans="1:4" x14ac:dyDescent="0.25">
      <c r="A187" t="s">
        <v>1276</v>
      </c>
      <c r="B187" t="s">
        <v>203</v>
      </c>
      <c r="C187" t="str">
        <f t="shared" si="2"/>
        <v>Autistic DisorderADM</v>
      </c>
      <c r="D187" t="s">
        <v>1286</v>
      </c>
    </row>
    <row r="188" spans="1:4" x14ac:dyDescent="0.25">
      <c r="A188" t="s">
        <v>1276</v>
      </c>
      <c r="B188" t="s">
        <v>1287</v>
      </c>
      <c r="C188" t="str">
        <f t="shared" si="2"/>
        <v>Autistic DisorderADNP</v>
      </c>
      <c r="D188" t="s">
        <v>1289</v>
      </c>
    </row>
    <row r="189" spans="1:4" x14ac:dyDescent="0.25">
      <c r="A189" t="s">
        <v>1276</v>
      </c>
      <c r="B189" t="s">
        <v>1290</v>
      </c>
      <c r="C189" t="str">
        <f t="shared" si="2"/>
        <v>Autistic DisorderADRB2</v>
      </c>
      <c r="D189" t="s">
        <v>1292</v>
      </c>
    </row>
    <row r="190" spans="1:4" x14ac:dyDescent="0.25">
      <c r="A190" t="s">
        <v>1276</v>
      </c>
      <c r="B190" t="s">
        <v>529</v>
      </c>
      <c r="C190" t="str">
        <f t="shared" si="2"/>
        <v>Autistic DisorderAGAP1</v>
      </c>
      <c r="D190">
        <v>15892143</v>
      </c>
    </row>
    <row r="191" spans="1:4" x14ac:dyDescent="0.25">
      <c r="A191" t="s">
        <v>1276</v>
      </c>
      <c r="B191" t="s">
        <v>532</v>
      </c>
      <c r="C191" t="str">
        <f t="shared" si="2"/>
        <v>Autistic DisorderAHI1</v>
      </c>
      <c r="D191" t="s">
        <v>1293</v>
      </c>
    </row>
    <row r="192" spans="1:4" x14ac:dyDescent="0.25">
      <c r="A192" t="s">
        <v>1276</v>
      </c>
      <c r="B192" t="s">
        <v>1294</v>
      </c>
      <c r="C192" t="str">
        <f t="shared" si="2"/>
        <v>Autistic DisorderALDH1A3</v>
      </c>
      <c r="D192" s="1" t="s">
        <v>2331</v>
      </c>
    </row>
    <row r="193" spans="1:4" x14ac:dyDescent="0.25">
      <c r="A193" t="s">
        <v>1276</v>
      </c>
      <c r="B193" t="s">
        <v>1296</v>
      </c>
      <c r="C193" t="str">
        <f t="shared" si="2"/>
        <v>Autistic DisorderAMPD1</v>
      </c>
      <c r="D193">
        <v>24189344</v>
      </c>
    </row>
    <row r="194" spans="1:4" x14ac:dyDescent="0.25">
      <c r="A194" t="s">
        <v>1276</v>
      </c>
      <c r="B194" t="s">
        <v>1298</v>
      </c>
      <c r="C194" t="str">
        <f t="shared" ref="C194:C257" si="3">CONCATENATE(A194,B194)</f>
        <v>Autistic DisorderAPC</v>
      </c>
      <c r="D194" t="s">
        <v>1300</v>
      </c>
    </row>
    <row r="195" spans="1:4" x14ac:dyDescent="0.25">
      <c r="A195" t="s">
        <v>1276</v>
      </c>
      <c r="B195" t="s">
        <v>1301</v>
      </c>
      <c r="C195" t="str">
        <f t="shared" si="3"/>
        <v>Autistic DisorderAQP4</v>
      </c>
      <c r="D195">
        <v>18435417</v>
      </c>
    </row>
    <row r="196" spans="1:4" x14ac:dyDescent="0.25">
      <c r="A196" t="s">
        <v>1276</v>
      </c>
      <c r="B196" t="s">
        <v>1303</v>
      </c>
      <c r="C196" t="str">
        <f t="shared" si="3"/>
        <v>Autistic DisorderAR</v>
      </c>
      <c r="D196" t="s">
        <v>1305</v>
      </c>
    </row>
    <row r="197" spans="1:4" x14ac:dyDescent="0.25">
      <c r="A197" t="s">
        <v>1276</v>
      </c>
      <c r="B197" t="s">
        <v>1306</v>
      </c>
      <c r="C197" t="str">
        <f t="shared" si="3"/>
        <v>Autistic DisorderASMT</v>
      </c>
      <c r="D197" t="s">
        <v>1308</v>
      </c>
    </row>
    <row r="198" spans="1:4" x14ac:dyDescent="0.25">
      <c r="A198" t="s">
        <v>1276</v>
      </c>
      <c r="B198" t="s">
        <v>1309</v>
      </c>
      <c r="C198" t="str">
        <f t="shared" si="3"/>
        <v>Autistic DisorderASTN2</v>
      </c>
      <c r="D198">
        <v>19404257</v>
      </c>
    </row>
    <row r="199" spans="1:4" x14ac:dyDescent="0.25">
      <c r="A199" t="s">
        <v>1276</v>
      </c>
      <c r="B199" t="s">
        <v>1311</v>
      </c>
      <c r="C199" t="str">
        <f t="shared" si="3"/>
        <v>Autistic DisorderATP10A</v>
      </c>
      <c r="D199" t="s">
        <v>1313</v>
      </c>
    </row>
    <row r="200" spans="1:4" x14ac:dyDescent="0.25">
      <c r="A200" t="s">
        <v>1276</v>
      </c>
      <c r="B200" t="s">
        <v>1314</v>
      </c>
      <c r="C200" t="str">
        <f t="shared" si="3"/>
        <v>Autistic DisorderAVPR1A</v>
      </c>
      <c r="D200" t="s">
        <v>1316</v>
      </c>
    </row>
    <row r="201" spans="1:4" x14ac:dyDescent="0.25">
      <c r="A201" t="s">
        <v>1276</v>
      </c>
      <c r="B201" t="s">
        <v>912</v>
      </c>
      <c r="C201" t="str">
        <f t="shared" si="3"/>
        <v>Autistic DisorderBCL2</v>
      </c>
      <c r="D201" t="s">
        <v>1317</v>
      </c>
    </row>
    <row r="202" spans="1:4" x14ac:dyDescent="0.25">
      <c r="A202" t="s">
        <v>1276</v>
      </c>
      <c r="B202" t="s">
        <v>216</v>
      </c>
      <c r="C202" t="str">
        <f t="shared" si="3"/>
        <v>Autistic DisorderBDNF</v>
      </c>
      <c r="D202" t="s">
        <v>1318</v>
      </c>
    </row>
    <row r="203" spans="1:4" x14ac:dyDescent="0.25">
      <c r="A203" t="s">
        <v>1276</v>
      </c>
      <c r="B203" t="s">
        <v>1319</v>
      </c>
      <c r="C203" t="str">
        <f t="shared" si="3"/>
        <v>Autistic DisorderBTD</v>
      </c>
      <c r="D203">
        <v>13680408</v>
      </c>
    </row>
    <row r="204" spans="1:4" x14ac:dyDescent="0.25">
      <c r="A204" t="s">
        <v>1276</v>
      </c>
      <c r="B204" t="s">
        <v>1321</v>
      </c>
      <c r="C204" t="str">
        <f t="shared" si="3"/>
        <v>Autistic DisorderC3orf58</v>
      </c>
      <c r="D204" t="s">
        <v>1323</v>
      </c>
    </row>
    <row r="205" spans="1:4" x14ac:dyDescent="0.25">
      <c r="A205" t="s">
        <v>1276</v>
      </c>
      <c r="B205" t="s">
        <v>563</v>
      </c>
      <c r="C205" t="str">
        <f t="shared" si="3"/>
        <v>Autistic DisorderCACNA1C</v>
      </c>
      <c r="D205" t="s">
        <v>1324</v>
      </c>
    </row>
    <row r="206" spans="1:4" x14ac:dyDescent="0.25">
      <c r="A206" t="s">
        <v>1276</v>
      </c>
      <c r="B206" t="s">
        <v>1325</v>
      </c>
      <c r="C206" t="str">
        <f t="shared" si="3"/>
        <v>Autistic DisorderCACNA1H</v>
      </c>
      <c r="D206">
        <v>16754686</v>
      </c>
    </row>
    <row r="207" spans="1:4" x14ac:dyDescent="0.25">
      <c r="A207" t="s">
        <v>1276</v>
      </c>
      <c r="B207" t="s">
        <v>1327</v>
      </c>
      <c r="C207" t="str">
        <f t="shared" si="3"/>
        <v>Autistic DisorderCADM1</v>
      </c>
      <c r="D207">
        <v>18957284</v>
      </c>
    </row>
    <row r="208" spans="1:4" x14ac:dyDescent="0.25">
      <c r="A208" t="s">
        <v>1276</v>
      </c>
      <c r="B208" t="s">
        <v>1329</v>
      </c>
      <c r="C208" t="str">
        <f t="shared" si="3"/>
        <v>Autistic DisorderCALCA</v>
      </c>
      <c r="D208">
        <v>11357950</v>
      </c>
    </row>
    <row r="209" spans="1:4" x14ac:dyDescent="0.25">
      <c r="A209" t="s">
        <v>1276</v>
      </c>
      <c r="B209" t="s">
        <v>1331</v>
      </c>
      <c r="C209" t="str">
        <f t="shared" si="3"/>
        <v>Autistic DisorderCAT</v>
      </c>
      <c r="D209">
        <v>15205966</v>
      </c>
    </row>
    <row r="210" spans="1:4" x14ac:dyDescent="0.25">
      <c r="A210" t="s">
        <v>1276</v>
      </c>
      <c r="B210" t="s">
        <v>1333</v>
      </c>
      <c r="C210" t="str">
        <f t="shared" si="3"/>
        <v>Autistic DisorderCHD8</v>
      </c>
      <c r="D210" t="s">
        <v>1335</v>
      </c>
    </row>
    <row r="211" spans="1:4" x14ac:dyDescent="0.25">
      <c r="A211" t="s">
        <v>1276</v>
      </c>
      <c r="B211" t="s">
        <v>1336</v>
      </c>
      <c r="C211" t="str">
        <f t="shared" si="3"/>
        <v>Autistic DisorderCHRNA4</v>
      </c>
      <c r="D211">
        <v>15046869</v>
      </c>
    </row>
    <row r="212" spans="1:4" x14ac:dyDescent="0.25">
      <c r="A212" t="s">
        <v>1276</v>
      </c>
      <c r="B212" t="s">
        <v>938</v>
      </c>
      <c r="C212" t="str">
        <f t="shared" si="3"/>
        <v>Autistic DisorderCHRNB2</v>
      </c>
      <c r="D212">
        <v>15046869</v>
      </c>
    </row>
    <row r="213" spans="1:4" x14ac:dyDescent="0.25">
      <c r="A213" t="s">
        <v>1276</v>
      </c>
      <c r="B213" t="s">
        <v>1338</v>
      </c>
      <c r="C213" t="str">
        <f t="shared" si="3"/>
        <v>Autistic DisorderCNTN3</v>
      </c>
      <c r="D213">
        <v>18621663</v>
      </c>
    </row>
    <row r="214" spans="1:4" x14ac:dyDescent="0.25">
      <c r="A214" t="s">
        <v>1276</v>
      </c>
      <c r="B214" t="s">
        <v>590</v>
      </c>
      <c r="C214" t="str">
        <f t="shared" si="3"/>
        <v>Autistic DisorderCNTN4</v>
      </c>
      <c r="D214" t="s">
        <v>1340</v>
      </c>
    </row>
    <row r="215" spans="1:4" x14ac:dyDescent="0.25">
      <c r="A215" t="s">
        <v>1276</v>
      </c>
      <c r="B215" t="s">
        <v>593</v>
      </c>
      <c r="C215" t="str">
        <f t="shared" si="3"/>
        <v>Autistic DisorderCNTNAP2</v>
      </c>
      <c r="D215" t="s">
        <v>1341</v>
      </c>
    </row>
    <row r="216" spans="1:4" x14ac:dyDescent="0.25">
      <c r="A216" t="s">
        <v>1276</v>
      </c>
      <c r="B216" t="s">
        <v>224</v>
      </c>
      <c r="C216" t="str">
        <f t="shared" si="3"/>
        <v>Autistic DisorderCOMT</v>
      </c>
      <c r="D216" t="s">
        <v>1342</v>
      </c>
    </row>
    <row r="217" spans="1:4" x14ac:dyDescent="0.25">
      <c r="A217" t="s">
        <v>1276</v>
      </c>
      <c r="B217" t="s">
        <v>375</v>
      </c>
      <c r="C217" t="str">
        <f t="shared" si="3"/>
        <v>Autistic DisorderCP</v>
      </c>
      <c r="D217" t="s">
        <v>1343</v>
      </c>
    </row>
    <row r="218" spans="1:4" x14ac:dyDescent="0.25">
      <c r="A218" t="s">
        <v>1276</v>
      </c>
      <c r="B218" t="s">
        <v>1344</v>
      </c>
      <c r="C218" t="str">
        <f t="shared" si="3"/>
        <v>Autistic DisorderCSDE1</v>
      </c>
      <c r="D218">
        <v>24189344</v>
      </c>
    </row>
    <row r="219" spans="1:4" x14ac:dyDescent="0.25">
      <c r="A219" t="s">
        <v>1276</v>
      </c>
      <c r="B219" t="s">
        <v>1346</v>
      </c>
      <c r="C219" t="str">
        <f t="shared" si="3"/>
        <v>Autistic DisorderCSMD3</v>
      </c>
      <c r="D219">
        <v>18270536</v>
      </c>
    </row>
    <row r="220" spans="1:4" x14ac:dyDescent="0.25">
      <c r="A220" t="s">
        <v>1276</v>
      </c>
      <c r="B220" t="s">
        <v>1348</v>
      </c>
      <c r="C220" t="str">
        <f t="shared" si="3"/>
        <v>Autistic DisorderCUL7</v>
      </c>
      <c r="D220">
        <v>25961944</v>
      </c>
    </row>
    <row r="221" spans="1:4" x14ac:dyDescent="0.25">
      <c r="A221" t="s">
        <v>1276</v>
      </c>
      <c r="B221" t="s">
        <v>1350</v>
      </c>
      <c r="C221" t="str">
        <f t="shared" si="3"/>
        <v>Autistic DisorderCYP19A1</v>
      </c>
      <c r="D221" t="s">
        <v>1352</v>
      </c>
    </row>
    <row r="222" spans="1:4" x14ac:dyDescent="0.25">
      <c r="A222" t="s">
        <v>1276</v>
      </c>
      <c r="B222" t="s">
        <v>1353</v>
      </c>
      <c r="C222" t="str">
        <f t="shared" si="3"/>
        <v>Autistic DisorderDAB1</v>
      </c>
      <c r="D222" t="s">
        <v>1355</v>
      </c>
    </row>
    <row r="223" spans="1:4" x14ac:dyDescent="0.25">
      <c r="A223" t="s">
        <v>1276</v>
      </c>
      <c r="B223" t="s">
        <v>610</v>
      </c>
      <c r="C223" t="str">
        <f t="shared" si="3"/>
        <v>Autistic DisorderDAO</v>
      </c>
      <c r="D223">
        <v>17629951</v>
      </c>
    </row>
    <row r="224" spans="1:4" x14ac:dyDescent="0.25">
      <c r="A224" t="s">
        <v>1276</v>
      </c>
      <c r="B224" t="s">
        <v>1356</v>
      </c>
      <c r="C224" t="str">
        <f t="shared" si="3"/>
        <v>Autistic DisorderDHCR7</v>
      </c>
      <c r="D224" t="s">
        <v>1358</v>
      </c>
    </row>
    <row r="225" spans="1:4" x14ac:dyDescent="0.25">
      <c r="A225" t="s">
        <v>1276</v>
      </c>
      <c r="B225" t="s">
        <v>1359</v>
      </c>
      <c r="C225" t="str">
        <f t="shared" si="3"/>
        <v>Autistic DisorderDHFR</v>
      </c>
      <c r="D225">
        <v>17597297</v>
      </c>
    </row>
    <row r="226" spans="1:4" x14ac:dyDescent="0.25">
      <c r="A226" t="s">
        <v>1276</v>
      </c>
      <c r="B226" t="s">
        <v>240</v>
      </c>
      <c r="C226" t="str">
        <f t="shared" si="3"/>
        <v>Autistic DisorderDISC1</v>
      </c>
      <c r="D226" t="s">
        <v>1361</v>
      </c>
    </row>
    <row r="227" spans="1:4" x14ac:dyDescent="0.25">
      <c r="A227" t="s">
        <v>1276</v>
      </c>
      <c r="B227" t="s">
        <v>1362</v>
      </c>
      <c r="C227" t="str">
        <f t="shared" si="3"/>
        <v>Autistic DisorderDLGAP2</v>
      </c>
      <c r="D227" t="s">
        <v>1364</v>
      </c>
    </row>
    <row r="228" spans="1:4" x14ac:dyDescent="0.25">
      <c r="A228" t="s">
        <v>1276</v>
      </c>
      <c r="B228" t="s">
        <v>1365</v>
      </c>
      <c r="C228" t="str">
        <f t="shared" si="3"/>
        <v>Autistic DisorderDOCK4</v>
      </c>
      <c r="D228" t="s">
        <v>1367</v>
      </c>
    </row>
    <row r="229" spans="1:4" x14ac:dyDescent="0.25">
      <c r="A229" t="s">
        <v>1276</v>
      </c>
      <c r="B229" t="s">
        <v>617</v>
      </c>
      <c r="C229" t="str">
        <f t="shared" si="3"/>
        <v>Autistic DisorderDPYD</v>
      </c>
      <c r="D229">
        <v>21114665</v>
      </c>
    </row>
    <row r="230" spans="1:4" x14ac:dyDescent="0.25">
      <c r="A230" t="s">
        <v>1276</v>
      </c>
      <c r="B230" t="s">
        <v>394</v>
      </c>
      <c r="C230" t="str">
        <f t="shared" si="3"/>
        <v>Autistic DisorderDRD1</v>
      </c>
      <c r="D230">
        <v>18205172</v>
      </c>
    </row>
    <row r="231" spans="1:4" x14ac:dyDescent="0.25">
      <c r="A231" t="s">
        <v>1276</v>
      </c>
      <c r="B231" t="s">
        <v>625</v>
      </c>
      <c r="C231" t="str">
        <f t="shared" si="3"/>
        <v>Autistic DisorderDRD3</v>
      </c>
      <c r="D231" t="s">
        <v>1368</v>
      </c>
    </row>
    <row r="232" spans="1:4" x14ac:dyDescent="0.25">
      <c r="A232" t="s">
        <v>1276</v>
      </c>
      <c r="B232" t="s">
        <v>1369</v>
      </c>
      <c r="C232" t="str">
        <f t="shared" si="3"/>
        <v>Autistic DisorderEGF</v>
      </c>
      <c r="D232">
        <v>17626784</v>
      </c>
    </row>
    <row r="233" spans="1:4" x14ac:dyDescent="0.25">
      <c r="A233" t="s">
        <v>1276</v>
      </c>
      <c r="B233" t="s">
        <v>1371</v>
      </c>
      <c r="C233" t="str">
        <f t="shared" si="3"/>
        <v>Autistic DisorderEGR2</v>
      </c>
      <c r="D233">
        <v>19000991</v>
      </c>
    </row>
    <row r="234" spans="1:4" x14ac:dyDescent="0.25">
      <c r="A234" t="s">
        <v>1276</v>
      </c>
      <c r="B234" t="s">
        <v>1373</v>
      </c>
      <c r="C234" t="str">
        <f t="shared" si="3"/>
        <v>Autistic DisorderEN2</v>
      </c>
      <c r="D234" t="s">
        <v>1375</v>
      </c>
    </row>
    <row r="235" spans="1:4" x14ac:dyDescent="0.25">
      <c r="A235" t="s">
        <v>1276</v>
      </c>
      <c r="B235" t="s">
        <v>1376</v>
      </c>
      <c r="C235" t="str">
        <f t="shared" si="3"/>
        <v>Autistic DisorderEXT1</v>
      </c>
      <c r="D235">
        <v>12032595</v>
      </c>
    </row>
    <row r="236" spans="1:4" x14ac:dyDescent="0.25">
      <c r="A236" t="s">
        <v>1276</v>
      </c>
      <c r="B236" t="s">
        <v>1378</v>
      </c>
      <c r="C236" t="str">
        <f t="shared" si="3"/>
        <v>Autistic DisorderFMR1</v>
      </c>
      <c r="D236" t="s">
        <v>1380</v>
      </c>
    </row>
    <row r="237" spans="1:4" x14ac:dyDescent="0.25">
      <c r="A237" t="s">
        <v>1276</v>
      </c>
      <c r="B237" t="s">
        <v>1381</v>
      </c>
      <c r="C237" t="str">
        <f t="shared" si="3"/>
        <v>Autistic DisorderFOXN1</v>
      </c>
      <c r="D237" s="1" t="s">
        <v>2331</v>
      </c>
    </row>
    <row r="238" spans="1:4" x14ac:dyDescent="0.25">
      <c r="A238" t="s">
        <v>1276</v>
      </c>
      <c r="B238" t="s">
        <v>1383</v>
      </c>
      <c r="C238" t="str">
        <f t="shared" si="3"/>
        <v>Autistic DisorderFOXP2</v>
      </c>
      <c r="D238" t="s">
        <v>1385</v>
      </c>
    </row>
    <row r="239" spans="1:4" x14ac:dyDescent="0.25">
      <c r="A239" t="s">
        <v>1276</v>
      </c>
      <c r="B239" t="s">
        <v>1386</v>
      </c>
      <c r="C239" t="str">
        <f t="shared" si="3"/>
        <v>Autistic DisorderGABBR1</v>
      </c>
      <c r="D239" t="s">
        <v>1388</v>
      </c>
    </row>
    <row r="240" spans="1:4" x14ac:dyDescent="0.25">
      <c r="A240" t="s">
        <v>1276</v>
      </c>
      <c r="B240" t="s">
        <v>1389</v>
      </c>
      <c r="C240" t="str">
        <f t="shared" si="3"/>
        <v>Autistic DisorderGABBR2</v>
      </c>
      <c r="D240">
        <v>19002745</v>
      </c>
    </row>
    <row r="241" spans="1:4" x14ac:dyDescent="0.25">
      <c r="A241" t="s">
        <v>1276</v>
      </c>
      <c r="B241" t="s">
        <v>1164</v>
      </c>
      <c r="C241" t="str">
        <f t="shared" si="3"/>
        <v>Autistic DisorderGABRA1</v>
      </c>
      <c r="D241" t="s">
        <v>1391</v>
      </c>
    </row>
    <row r="242" spans="1:4" x14ac:dyDescent="0.25">
      <c r="A242" t="s">
        <v>1276</v>
      </c>
      <c r="B242" t="s">
        <v>1392</v>
      </c>
      <c r="C242" t="str">
        <f t="shared" si="3"/>
        <v>Autistic DisorderGABRA4</v>
      </c>
      <c r="D242" t="s">
        <v>1394</v>
      </c>
    </row>
    <row r="243" spans="1:4" x14ac:dyDescent="0.25">
      <c r="A243" t="s">
        <v>1276</v>
      </c>
      <c r="B243" t="s">
        <v>1395</v>
      </c>
      <c r="C243" t="str">
        <f t="shared" si="3"/>
        <v>Autistic DisorderGABRA5</v>
      </c>
      <c r="D243" t="s">
        <v>1397</v>
      </c>
    </row>
    <row r="244" spans="1:4" x14ac:dyDescent="0.25">
      <c r="A244" t="s">
        <v>1276</v>
      </c>
      <c r="B244" t="s">
        <v>1398</v>
      </c>
      <c r="C244" t="str">
        <f t="shared" si="3"/>
        <v>Autistic DisorderGABRB1</v>
      </c>
      <c r="D244" t="s">
        <v>1400</v>
      </c>
    </row>
    <row r="245" spans="1:4" x14ac:dyDescent="0.25">
      <c r="A245" t="s">
        <v>1276</v>
      </c>
      <c r="B245" t="s">
        <v>1401</v>
      </c>
      <c r="C245" t="str">
        <f t="shared" si="3"/>
        <v>Autistic DisorderGABRB3</v>
      </c>
      <c r="D245" t="s">
        <v>1403</v>
      </c>
    </row>
    <row r="246" spans="1:4" x14ac:dyDescent="0.25">
      <c r="A246" t="s">
        <v>1276</v>
      </c>
      <c r="B246" t="s">
        <v>646</v>
      </c>
      <c r="C246" t="str">
        <f t="shared" si="3"/>
        <v>Autistic DisorderGAD1</v>
      </c>
      <c r="D246" t="s">
        <v>1404</v>
      </c>
    </row>
    <row r="247" spans="1:4" x14ac:dyDescent="0.25">
      <c r="A247" t="s">
        <v>1276</v>
      </c>
      <c r="B247" t="s">
        <v>1405</v>
      </c>
      <c r="C247" t="str">
        <f t="shared" si="3"/>
        <v>Autistic DisorderGHR</v>
      </c>
      <c r="D247">
        <v>17547689</v>
      </c>
    </row>
    <row r="248" spans="1:4" x14ac:dyDescent="0.25">
      <c r="A248" t="s">
        <v>1276</v>
      </c>
      <c r="B248" t="s">
        <v>1407</v>
      </c>
      <c r="C248" t="str">
        <f t="shared" si="3"/>
        <v>Autistic DisorderGJA1</v>
      </c>
      <c r="D248">
        <v>18435417</v>
      </c>
    </row>
    <row r="249" spans="1:4" x14ac:dyDescent="0.25">
      <c r="A249" t="s">
        <v>1276</v>
      </c>
      <c r="B249" t="s">
        <v>1409</v>
      </c>
      <c r="C249" t="str">
        <f t="shared" si="3"/>
        <v>Autistic DisorderGLO1</v>
      </c>
      <c r="D249" t="s">
        <v>1411</v>
      </c>
    </row>
    <row r="250" spans="1:4" x14ac:dyDescent="0.25">
      <c r="A250" t="s">
        <v>1276</v>
      </c>
      <c r="B250" t="s">
        <v>418</v>
      </c>
      <c r="C250" t="str">
        <f t="shared" si="3"/>
        <v>Autistic DisorderGPX1</v>
      </c>
      <c r="D250">
        <v>19195803</v>
      </c>
    </row>
    <row r="251" spans="1:4" x14ac:dyDescent="0.25">
      <c r="A251" t="s">
        <v>1276</v>
      </c>
      <c r="B251" t="s">
        <v>656</v>
      </c>
      <c r="C251" t="str">
        <f t="shared" si="3"/>
        <v>Autistic DisorderGRIK2</v>
      </c>
      <c r="D251" t="s">
        <v>1412</v>
      </c>
    </row>
    <row r="252" spans="1:4" x14ac:dyDescent="0.25">
      <c r="A252" t="s">
        <v>1276</v>
      </c>
      <c r="B252" t="s">
        <v>660</v>
      </c>
      <c r="C252" t="str">
        <f t="shared" si="3"/>
        <v>Autistic DisorderGRIN2A</v>
      </c>
      <c r="D252">
        <v>15830322</v>
      </c>
    </row>
    <row r="253" spans="1:4" x14ac:dyDescent="0.25">
      <c r="A253" t="s">
        <v>1276</v>
      </c>
      <c r="B253" t="s">
        <v>1413</v>
      </c>
      <c r="C253" t="str">
        <f t="shared" si="3"/>
        <v>Autistic DisorderGRM8</v>
      </c>
      <c r="D253" t="s">
        <v>1415</v>
      </c>
    </row>
    <row r="254" spans="1:4" x14ac:dyDescent="0.25">
      <c r="A254" t="s">
        <v>1276</v>
      </c>
      <c r="B254" t="s">
        <v>421</v>
      </c>
      <c r="C254" t="str">
        <f t="shared" si="3"/>
        <v>Autistic DisorderGSTM1</v>
      </c>
      <c r="D254" t="s">
        <v>1416</v>
      </c>
    </row>
    <row r="255" spans="1:4" x14ac:dyDescent="0.25">
      <c r="A255" t="s">
        <v>1276</v>
      </c>
      <c r="B255" t="s">
        <v>424</v>
      </c>
      <c r="C255" t="str">
        <f t="shared" si="3"/>
        <v>Autistic DisorderGSTP1</v>
      </c>
      <c r="D255" t="s">
        <v>1417</v>
      </c>
    </row>
    <row r="256" spans="1:4" x14ac:dyDescent="0.25">
      <c r="A256" t="s">
        <v>1276</v>
      </c>
      <c r="B256" t="s">
        <v>1418</v>
      </c>
      <c r="C256" t="str">
        <f t="shared" si="3"/>
        <v>Autistic DisorderGZMB</v>
      </c>
      <c r="D256">
        <v>18762240</v>
      </c>
    </row>
    <row r="257" spans="1:4" x14ac:dyDescent="0.25">
      <c r="A257" t="s">
        <v>1276</v>
      </c>
      <c r="B257" t="s">
        <v>1420</v>
      </c>
      <c r="C257" t="str">
        <f t="shared" si="3"/>
        <v>Autistic DisorderHDLBP</v>
      </c>
      <c r="D257">
        <v>19365831</v>
      </c>
    </row>
    <row r="258" spans="1:4" x14ac:dyDescent="0.25">
      <c r="A258" t="s">
        <v>1276</v>
      </c>
      <c r="B258" t="s">
        <v>1422</v>
      </c>
      <c r="C258" t="str">
        <f t="shared" ref="C258:C321" si="4">CONCATENATE(A258,B258)</f>
        <v>Autistic DisorderHOXA1</v>
      </c>
      <c r="D258" t="s">
        <v>1424</v>
      </c>
    </row>
    <row r="259" spans="1:4" x14ac:dyDescent="0.25">
      <c r="A259" t="s">
        <v>1276</v>
      </c>
      <c r="B259" t="s">
        <v>1425</v>
      </c>
      <c r="C259" t="str">
        <f t="shared" si="4"/>
        <v>Autistic DisorderHRAS</v>
      </c>
      <c r="D259" t="s">
        <v>1427</v>
      </c>
    </row>
    <row r="260" spans="1:4" x14ac:dyDescent="0.25">
      <c r="A260" t="s">
        <v>1276</v>
      </c>
      <c r="B260" t="s">
        <v>1428</v>
      </c>
      <c r="C260" t="str">
        <f t="shared" si="4"/>
        <v>Autistic DisorderHTR1B</v>
      </c>
      <c r="D260">
        <v>19038234</v>
      </c>
    </row>
    <row r="261" spans="1:4" x14ac:dyDescent="0.25">
      <c r="A261" t="s">
        <v>1276</v>
      </c>
      <c r="B261" t="s">
        <v>685</v>
      </c>
      <c r="C261" t="str">
        <f t="shared" si="4"/>
        <v>Autistic DisorderHTR2A</v>
      </c>
      <c r="D261" t="s">
        <v>1430</v>
      </c>
    </row>
    <row r="262" spans="1:4" x14ac:dyDescent="0.25">
      <c r="A262" t="s">
        <v>1276</v>
      </c>
      <c r="B262" t="s">
        <v>1431</v>
      </c>
      <c r="C262" t="str">
        <f t="shared" si="4"/>
        <v>Autistic DisorderHTR3A</v>
      </c>
      <c r="D262">
        <v>19184136</v>
      </c>
    </row>
    <row r="263" spans="1:4" x14ac:dyDescent="0.25">
      <c r="A263" t="s">
        <v>1276</v>
      </c>
      <c r="B263" t="s">
        <v>1433</v>
      </c>
      <c r="C263" t="str">
        <f t="shared" si="4"/>
        <v>Autistic DisorderHTR3C</v>
      </c>
      <c r="D263">
        <v>19035560</v>
      </c>
    </row>
    <row r="264" spans="1:4" x14ac:dyDescent="0.25">
      <c r="A264" t="s">
        <v>1276</v>
      </c>
      <c r="B264" t="s">
        <v>1435</v>
      </c>
      <c r="C264" t="str">
        <f t="shared" si="4"/>
        <v>Autistic DisorderHTR5A</v>
      </c>
      <c r="D264">
        <v>17203304</v>
      </c>
    </row>
    <row r="265" spans="1:4" x14ac:dyDescent="0.25">
      <c r="A265" t="s">
        <v>1276</v>
      </c>
      <c r="B265" t="s">
        <v>1437</v>
      </c>
      <c r="C265" t="str">
        <f t="shared" si="4"/>
        <v>Autistic DisorderIFNG</v>
      </c>
      <c r="D265">
        <v>16360218</v>
      </c>
    </row>
    <row r="266" spans="1:4" x14ac:dyDescent="0.25">
      <c r="A266" t="s">
        <v>1276</v>
      </c>
      <c r="B266" t="s">
        <v>988</v>
      </c>
      <c r="C266" t="str">
        <f t="shared" si="4"/>
        <v>Autistic DisorderIGF1</v>
      </c>
      <c r="D266" t="s">
        <v>1439</v>
      </c>
    </row>
    <row r="267" spans="1:4" x14ac:dyDescent="0.25">
      <c r="A267" t="s">
        <v>1276</v>
      </c>
      <c r="B267" t="s">
        <v>442</v>
      </c>
      <c r="C267" t="str">
        <f t="shared" si="4"/>
        <v>Autistic DisorderIGF2</v>
      </c>
      <c r="D267" t="s">
        <v>1439</v>
      </c>
    </row>
    <row r="268" spans="1:4" x14ac:dyDescent="0.25">
      <c r="A268" t="s">
        <v>1276</v>
      </c>
      <c r="B268" t="s">
        <v>1440</v>
      </c>
      <c r="C268" t="str">
        <f t="shared" si="4"/>
        <v>Autistic DisorderIGFBP3</v>
      </c>
      <c r="D268">
        <v>17547689</v>
      </c>
    </row>
    <row r="269" spans="1:4" x14ac:dyDescent="0.25">
      <c r="A269" t="s">
        <v>1276</v>
      </c>
      <c r="B269" t="s">
        <v>1442</v>
      </c>
      <c r="C269" t="str">
        <f t="shared" si="4"/>
        <v>Autistic DisorderIL10</v>
      </c>
      <c r="D269">
        <v>16360218</v>
      </c>
    </row>
    <row r="270" spans="1:4" x14ac:dyDescent="0.25">
      <c r="A270" t="s">
        <v>1276</v>
      </c>
      <c r="B270" t="s">
        <v>1444</v>
      </c>
      <c r="C270" t="str">
        <f t="shared" si="4"/>
        <v>Autistic DisorderIL13</v>
      </c>
      <c r="D270">
        <v>16360218</v>
      </c>
    </row>
    <row r="271" spans="1:4" x14ac:dyDescent="0.25">
      <c r="A271" t="s">
        <v>1276</v>
      </c>
      <c r="B271" t="s">
        <v>1446</v>
      </c>
      <c r="C271" t="str">
        <f t="shared" si="4"/>
        <v>Autistic DisorderIL1RAPL1</v>
      </c>
      <c r="D271" t="s">
        <v>1448</v>
      </c>
    </row>
    <row r="272" spans="1:4" x14ac:dyDescent="0.25">
      <c r="A272" t="s">
        <v>1276</v>
      </c>
      <c r="B272" t="s">
        <v>275</v>
      </c>
      <c r="C272" t="str">
        <f t="shared" si="4"/>
        <v>Autistic DisorderIL1RN</v>
      </c>
      <c r="D272">
        <v>11803234</v>
      </c>
    </row>
    <row r="273" spans="1:4" x14ac:dyDescent="0.25">
      <c r="A273" t="s">
        <v>1276</v>
      </c>
      <c r="B273" t="s">
        <v>278</v>
      </c>
      <c r="C273" t="str">
        <f t="shared" si="4"/>
        <v>Autistic DisorderIL2</v>
      </c>
      <c r="D273" t="s">
        <v>1449</v>
      </c>
    </row>
    <row r="274" spans="1:4" x14ac:dyDescent="0.25">
      <c r="A274" t="s">
        <v>1276</v>
      </c>
      <c r="B274" t="s">
        <v>1450</v>
      </c>
      <c r="C274" t="str">
        <f t="shared" si="4"/>
        <v>Autistic DisorderIL4</v>
      </c>
      <c r="D274" t="s">
        <v>1452</v>
      </c>
    </row>
    <row r="275" spans="1:4" x14ac:dyDescent="0.25">
      <c r="A275" t="s">
        <v>1276</v>
      </c>
      <c r="B275" t="s">
        <v>1453</v>
      </c>
      <c r="C275" t="str">
        <f t="shared" si="4"/>
        <v>Autistic DisorderIL5</v>
      </c>
      <c r="D275">
        <v>16360218</v>
      </c>
    </row>
    <row r="276" spans="1:4" x14ac:dyDescent="0.25">
      <c r="A276" t="s">
        <v>1276</v>
      </c>
      <c r="B276" t="s">
        <v>280</v>
      </c>
      <c r="C276" t="str">
        <f t="shared" si="4"/>
        <v>Autistic DisorderIL6</v>
      </c>
      <c r="D276" t="s">
        <v>1455</v>
      </c>
    </row>
    <row r="277" spans="1:4" x14ac:dyDescent="0.25">
      <c r="A277" t="s">
        <v>1276</v>
      </c>
      <c r="B277" t="s">
        <v>700</v>
      </c>
      <c r="C277" t="str">
        <f t="shared" si="4"/>
        <v>Autistic DisorderIMMP2L</v>
      </c>
      <c r="D277" t="s">
        <v>1456</v>
      </c>
    </row>
    <row r="278" spans="1:4" x14ac:dyDescent="0.25">
      <c r="A278" t="s">
        <v>1276</v>
      </c>
      <c r="B278" t="s">
        <v>1457</v>
      </c>
      <c r="C278" t="str">
        <f t="shared" si="4"/>
        <v>Autistic DisorderITGA4</v>
      </c>
      <c r="D278" t="s">
        <v>1459</v>
      </c>
    </row>
    <row r="279" spans="1:4" x14ac:dyDescent="0.25">
      <c r="A279" t="s">
        <v>1276</v>
      </c>
      <c r="B279" t="s">
        <v>1460</v>
      </c>
      <c r="C279" t="str">
        <f t="shared" si="4"/>
        <v>Autistic DisorderITGB3</v>
      </c>
      <c r="D279" t="s">
        <v>1462</v>
      </c>
    </row>
    <row r="280" spans="1:4" x14ac:dyDescent="0.25">
      <c r="A280" t="s">
        <v>1276</v>
      </c>
      <c r="B280" t="s">
        <v>1463</v>
      </c>
      <c r="C280" t="str">
        <f t="shared" si="4"/>
        <v>Autistic DisorderJMJD1C</v>
      </c>
      <c r="D280">
        <v>17290275</v>
      </c>
    </row>
    <row r="281" spans="1:4" x14ac:dyDescent="0.25">
      <c r="A281" t="s">
        <v>1276</v>
      </c>
      <c r="B281" t="s">
        <v>1465</v>
      </c>
      <c r="C281" t="str">
        <f t="shared" si="4"/>
        <v>Autistic DisorderKCNMA1</v>
      </c>
      <c r="D281">
        <v>16946189</v>
      </c>
    </row>
    <row r="282" spans="1:4" x14ac:dyDescent="0.25">
      <c r="A282" t="s">
        <v>1276</v>
      </c>
      <c r="B282" t="s">
        <v>1467</v>
      </c>
      <c r="C282" t="str">
        <f t="shared" si="4"/>
        <v>Autistic DisorderKDM5C</v>
      </c>
      <c r="D282" t="s">
        <v>1469</v>
      </c>
    </row>
    <row r="283" spans="1:4" x14ac:dyDescent="0.25">
      <c r="A283" t="s">
        <v>1276</v>
      </c>
      <c r="B283" t="s">
        <v>1470</v>
      </c>
      <c r="C283" t="str">
        <f t="shared" si="4"/>
        <v>Autistic DisorderLAMB1</v>
      </c>
      <c r="D283" t="s">
        <v>1472</v>
      </c>
    </row>
    <row r="284" spans="1:4" x14ac:dyDescent="0.25">
      <c r="A284" t="s">
        <v>1276</v>
      </c>
      <c r="B284" t="s">
        <v>998</v>
      </c>
      <c r="C284" t="str">
        <f t="shared" si="4"/>
        <v>Autistic DisorderLEP</v>
      </c>
      <c r="D284">
        <v>17347881</v>
      </c>
    </row>
    <row r="285" spans="1:4" x14ac:dyDescent="0.25">
      <c r="A285" t="s">
        <v>1276</v>
      </c>
      <c r="B285" t="s">
        <v>1473</v>
      </c>
      <c r="C285" t="str">
        <f t="shared" si="4"/>
        <v>Autistic DisorderLZTR1</v>
      </c>
      <c r="D285">
        <v>25961944</v>
      </c>
    </row>
    <row r="286" spans="1:4" x14ac:dyDescent="0.25">
      <c r="A286" t="s">
        <v>1276</v>
      </c>
      <c r="B286" t="s">
        <v>1475</v>
      </c>
      <c r="C286" t="str">
        <f t="shared" si="4"/>
        <v>Autistic DisorderMACROD2</v>
      </c>
      <c r="D286" t="s">
        <v>1477</v>
      </c>
    </row>
    <row r="287" spans="1:4" x14ac:dyDescent="0.25">
      <c r="A287" t="s">
        <v>1276</v>
      </c>
      <c r="B287" t="s">
        <v>1478</v>
      </c>
      <c r="C287" t="str">
        <f t="shared" si="4"/>
        <v>Autistic DisorderMAGEL2</v>
      </c>
      <c r="D287" t="s">
        <v>1480</v>
      </c>
    </row>
    <row r="288" spans="1:4" x14ac:dyDescent="0.25">
      <c r="A288" t="s">
        <v>1276</v>
      </c>
      <c r="B288" t="s">
        <v>461</v>
      </c>
      <c r="C288" t="str">
        <f t="shared" si="4"/>
        <v>Autistic DisorderMAOA</v>
      </c>
      <c r="D288" t="s">
        <v>1481</v>
      </c>
    </row>
    <row r="289" spans="1:4" x14ac:dyDescent="0.25">
      <c r="A289" t="s">
        <v>1276</v>
      </c>
      <c r="B289" t="s">
        <v>464</v>
      </c>
      <c r="C289" t="str">
        <f t="shared" si="4"/>
        <v>Autistic DisorderMAOB</v>
      </c>
      <c r="D289" t="s">
        <v>1482</v>
      </c>
    </row>
    <row r="290" spans="1:4" x14ac:dyDescent="0.25">
      <c r="A290" t="s">
        <v>1276</v>
      </c>
      <c r="B290" t="s">
        <v>1483</v>
      </c>
      <c r="C290" t="str">
        <f t="shared" si="4"/>
        <v>Autistic DisorderMBD3</v>
      </c>
      <c r="D290">
        <v>19921286</v>
      </c>
    </row>
    <row r="291" spans="1:4" x14ac:dyDescent="0.25">
      <c r="A291" t="s">
        <v>1276</v>
      </c>
      <c r="B291" t="s">
        <v>1485</v>
      </c>
      <c r="C291" t="str">
        <f t="shared" si="4"/>
        <v>Autistic DisorderMBD4</v>
      </c>
      <c r="D291">
        <v>19921286</v>
      </c>
    </row>
    <row r="292" spans="1:4" x14ac:dyDescent="0.25">
      <c r="A292" t="s">
        <v>1276</v>
      </c>
      <c r="B292" t="s">
        <v>1487</v>
      </c>
      <c r="C292" t="str">
        <f t="shared" si="4"/>
        <v>Autistic DisorderMCC</v>
      </c>
      <c r="D292">
        <v>8071957</v>
      </c>
    </row>
    <row r="293" spans="1:4" x14ac:dyDescent="0.25">
      <c r="A293" t="s">
        <v>1276</v>
      </c>
      <c r="B293" t="s">
        <v>1489</v>
      </c>
      <c r="C293" t="str">
        <f t="shared" si="4"/>
        <v>Autistic DisorderMECP2</v>
      </c>
      <c r="D293" t="s">
        <v>1491</v>
      </c>
    </row>
    <row r="294" spans="1:4" x14ac:dyDescent="0.25">
      <c r="A294" t="s">
        <v>1276</v>
      </c>
      <c r="B294" t="s">
        <v>1492</v>
      </c>
      <c r="C294" t="str">
        <f t="shared" si="4"/>
        <v>Autistic DisorderMEF2C</v>
      </c>
      <c r="D294">
        <v>19131610</v>
      </c>
    </row>
    <row r="295" spans="1:4" x14ac:dyDescent="0.25">
      <c r="A295" t="s">
        <v>1276</v>
      </c>
      <c r="B295" t="s">
        <v>723</v>
      </c>
      <c r="C295" t="str">
        <f t="shared" si="4"/>
        <v>Autistic DisorderMET</v>
      </c>
      <c r="D295" t="s">
        <v>1494</v>
      </c>
    </row>
    <row r="296" spans="1:4" x14ac:dyDescent="0.25">
      <c r="A296" t="s">
        <v>1276</v>
      </c>
      <c r="B296" t="s">
        <v>1495</v>
      </c>
      <c r="C296" t="str">
        <f t="shared" si="4"/>
        <v>Autistic DisorderMIF</v>
      </c>
      <c r="D296">
        <v>18676531</v>
      </c>
    </row>
    <row r="297" spans="1:4" x14ac:dyDescent="0.25">
      <c r="A297" t="s">
        <v>1276</v>
      </c>
      <c r="B297" t="s">
        <v>1497</v>
      </c>
      <c r="C297" t="str">
        <f t="shared" si="4"/>
        <v>Autistic DisorderMTF1</v>
      </c>
      <c r="D297">
        <v>15446388</v>
      </c>
    </row>
    <row r="298" spans="1:4" x14ac:dyDescent="0.25">
      <c r="A298" t="s">
        <v>1276</v>
      </c>
      <c r="B298" t="s">
        <v>728</v>
      </c>
      <c r="C298" t="str">
        <f t="shared" si="4"/>
        <v>Autistic DisorderMTHFR</v>
      </c>
      <c r="D298" t="s">
        <v>1499</v>
      </c>
    </row>
    <row r="299" spans="1:4" x14ac:dyDescent="0.25">
      <c r="A299" t="s">
        <v>1276</v>
      </c>
      <c r="B299" t="s">
        <v>1500</v>
      </c>
      <c r="C299" t="str">
        <f t="shared" si="4"/>
        <v>Autistic DisorderNBEA</v>
      </c>
      <c r="D299" t="s">
        <v>1502</v>
      </c>
    </row>
    <row r="300" spans="1:4" x14ac:dyDescent="0.25">
      <c r="A300" t="s">
        <v>1276</v>
      </c>
      <c r="B300" t="s">
        <v>1503</v>
      </c>
      <c r="C300" t="str">
        <f t="shared" si="4"/>
        <v>Autistic DisorderNF1</v>
      </c>
      <c r="D300" t="s">
        <v>1505</v>
      </c>
    </row>
    <row r="301" spans="1:4" x14ac:dyDescent="0.25">
      <c r="A301" t="s">
        <v>1276</v>
      </c>
      <c r="B301" t="s">
        <v>1506</v>
      </c>
      <c r="C301" t="str">
        <f t="shared" si="4"/>
        <v>Autistic DisorderNLGN1</v>
      </c>
      <c r="D301" t="s">
        <v>1508</v>
      </c>
    </row>
    <row r="302" spans="1:4" x14ac:dyDescent="0.25">
      <c r="A302" t="s">
        <v>1276</v>
      </c>
      <c r="B302" t="s">
        <v>1509</v>
      </c>
      <c r="C302" t="str">
        <f t="shared" si="4"/>
        <v>Autistic DisorderNLGN3</v>
      </c>
      <c r="D302" t="s">
        <v>1511</v>
      </c>
    </row>
    <row r="303" spans="1:4" x14ac:dyDescent="0.25">
      <c r="A303" t="s">
        <v>1276</v>
      </c>
      <c r="B303" t="s">
        <v>740</v>
      </c>
      <c r="C303" t="str">
        <f t="shared" si="4"/>
        <v>Autistic DisorderNLGN4X</v>
      </c>
      <c r="D303" t="s">
        <v>1512</v>
      </c>
    </row>
    <row r="304" spans="1:4" x14ac:dyDescent="0.25">
      <c r="A304" t="s">
        <v>1276</v>
      </c>
      <c r="B304" t="s">
        <v>1513</v>
      </c>
      <c r="C304" t="str">
        <f t="shared" si="4"/>
        <v>Autistic DisorderNOS2</v>
      </c>
      <c r="D304" t="s">
        <v>1515</v>
      </c>
    </row>
    <row r="305" spans="1:4" x14ac:dyDescent="0.25">
      <c r="A305" t="s">
        <v>1276</v>
      </c>
      <c r="B305" t="s">
        <v>1516</v>
      </c>
      <c r="C305" t="str">
        <f t="shared" si="4"/>
        <v>Autistic DisorderNPAS2</v>
      </c>
      <c r="D305">
        <v>17264841</v>
      </c>
    </row>
    <row r="306" spans="1:4" x14ac:dyDescent="0.25">
      <c r="A306" t="s">
        <v>1276</v>
      </c>
      <c r="B306" t="s">
        <v>1518</v>
      </c>
      <c r="C306" t="str">
        <f t="shared" si="4"/>
        <v>Autistic DisorderNRAS</v>
      </c>
      <c r="D306" t="s">
        <v>1520</v>
      </c>
    </row>
    <row r="307" spans="1:4" x14ac:dyDescent="0.25">
      <c r="A307" t="s">
        <v>1276</v>
      </c>
      <c r="B307" t="s">
        <v>1521</v>
      </c>
      <c r="C307" t="str">
        <f t="shared" si="4"/>
        <v>Autistic DisorderNRP2</v>
      </c>
      <c r="D307">
        <v>17427189</v>
      </c>
    </row>
    <row r="308" spans="1:4" x14ac:dyDescent="0.25">
      <c r="A308" t="s">
        <v>1276</v>
      </c>
      <c r="B308" t="s">
        <v>760</v>
      </c>
      <c r="C308" t="str">
        <f t="shared" si="4"/>
        <v>Autistic DisorderNRXN1</v>
      </c>
      <c r="D308" t="s">
        <v>1523</v>
      </c>
    </row>
    <row r="309" spans="1:4" x14ac:dyDescent="0.25">
      <c r="A309" t="s">
        <v>1276</v>
      </c>
      <c r="B309" t="s">
        <v>1524</v>
      </c>
      <c r="C309" t="str">
        <f t="shared" si="4"/>
        <v>Autistic DisorderNSD1</v>
      </c>
      <c r="D309">
        <v>18001468</v>
      </c>
    </row>
    <row r="310" spans="1:4" x14ac:dyDescent="0.25">
      <c r="A310" t="s">
        <v>1276</v>
      </c>
      <c r="B310" t="s">
        <v>765</v>
      </c>
      <c r="C310" t="str">
        <f t="shared" si="4"/>
        <v>Autistic DisorderNTF3</v>
      </c>
      <c r="D310" t="s">
        <v>1526</v>
      </c>
    </row>
    <row r="311" spans="1:4" x14ac:dyDescent="0.25">
      <c r="A311" t="s">
        <v>1276</v>
      </c>
      <c r="B311" t="s">
        <v>1527</v>
      </c>
      <c r="C311" t="str">
        <f t="shared" si="4"/>
        <v>Autistic DisorderNTF4</v>
      </c>
      <c r="D311" t="s">
        <v>1529</v>
      </c>
    </row>
    <row r="312" spans="1:4" x14ac:dyDescent="0.25">
      <c r="A312" t="s">
        <v>1276</v>
      </c>
      <c r="B312" t="s">
        <v>1530</v>
      </c>
      <c r="C312" t="str">
        <f t="shared" si="4"/>
        <v>Autistic DisorderNTRK2</v>
      </c>
      <c r="D312" t="s">
        <v>1532</v>
      </c>
    </row>
    <row r="313" spans="1:4" x14ac:dyDescent="0.25">
      <c r="A313" t="s">
        <v>1276</v>
      </c>
      <c r="B313" t="s">
        <v>304</v>
      </c>
      <c r="C313" t="str">
        <f t="shared" si="4"/>
        <v>Autistic DisorderOXT</v>
      </c>
      <c r="D313" t="s">
        <v>1533</v>
      </c>
    </row>
    <row r="314" spans="1:4" x14ac:dyDescent="0.25">
      <c r="A314" t="s">
        <v>1276</v>
      </c>
      <c r="B314" t="s">
        <v>772</v>
      </c>
      <c r="C314" t="str">
        <f t="shared" si="4"/>
        <v>Autistic DisorderOXTR</v>
      </c>
      <c r="D314" t="s">
        <v>1534</v>
      </c>
    </row>
    <row r="315" spans="1:4" x14ac:dyDescent="0.25">
      <c r="A315" t="s">
        <v>1276</v>
      </c>
      <c r="B315" t="s">
        <v>1535</v>
      </c>
      <c r="C315" t="str">
        <f t="shared" si="4"/>
        <v>Autistic DisorderPARD3B</v>
      </c>
      <c r="D315">
        <v>22843504</v>
      </c>
    </row>
    <row r="316" spans="1:4" x14ac:dyDescent="0.25">
      <c r="A316" t="s">
        <v>1276</v>
      </c>
      <c r="B316" t="s">
        <v>481</v>
      </c>
      <c r="C316" t="str">
        <f t="shared" si="4"/>
        <v>Autistic DisorderPARK2</v>
      </c>
      <c r="D316" t="s">
        <v>1537</v>
      </c>
    </row>
    <row r="317" spans="1:4" x14ac:dyDescent="0.25">
      <c r="A317" t="s">
        <v>1276</v>
      </c>
      <c r="B317" t="s">
        <v>1538</v>
      </c>
      <c r="C317" t="str">
        <f t="shared" si="4"/>
        <v>Autistic DisorderPASK</v>
      </c>
      <c r="D317">
        <v>19365831</v>
      </c>
    </row>
    <row r="318" spans="1:4" x14ac:dyDescent="0.25">
      <c r="A318" t="s">
        <v>1276</v>
      </c>
      <c r="B318" t="s">
        <v>1540</v>
      </c>
      <c r="C318" t="str">
        <f t="shared" si="4"/>
        <v>Autistic DisorderPAX6</v>
      </c>
      <c r="D318" t="s">
        <v>1542</v>
      </c>
    </row>
    <row r="319" spans="1:4" x14ac:dyDescent="0.25">
      <c r="A319" t="s">
        <v>1276</v>
      </c>
      <c r="B319" t="s">
        <v>1543</v>
      </c>
      <c r="C319" t="str">
        <f t="shared" si="4"/>
        <v>Autistic DisorderPCDH10</v>
      </c>
      <c r="D319" t="s">
        <v>1545</v>
      </c>
    </row>
    <row r="320" spans="1:4" x14ac:dyDescent="0.25">
      <c r="A320" t="s">
        <v>1276</v>
      </c>
      <c r="B320" t="s">
        <v>778</v>
      </c>
      <c r="C320" t="str">
        <f t="shared" si="4"/>
        <v>Autistic DisorderPDE4B</v>
      </c>
      <c r="D320">
        <v>18090323</v>
      </c>
    </row>
    <row r="321" spans="1:4" x14ac:dyDescent="0.25">
      <c r="A321" t="s">
        <v>1276</v>
      </c>
      <c r="B321" t="s">
        <v>1546</v>
      </c>
      <c r="C321" t="str">
        <f t="shared" si="4"/>
        <v>Autistic DisorderPECAM1</v>
      </c>
      <c r="D321">
        <v>17509538</v>
      </c>
    </row>
    <row r="322" spans="1:4" x14ac:dyDescent="0.25">
      <c r="A322" t="s">
        <v>1276</v>
      </c>
      <c r="B322" t="s">
        <v>1548</v>
      </c>
      <c r="C322" t="str">
        <f t="shared" ref="C322:C385" si="5">CONCATENATE(A322,B322)</f>
        <v>Autistic DisorderPER1</v>
      </c>
      <c r="D322">
        <v>17264841</v>
      </c>
    </row>
    <row r="323" spans="1:4" x14ac:dyDescent="0.25">
      <c r="A323" t="s">
        <v>1276</v>
      </c>
      <c r="B323" t="s">
        <v>1550</v>
      </c>
      <c r="C323" t="str">
        <f t="shared" si="5"/>
        <v>Autistic DisorderPIK3CG</v>
      </c>
      <c r="D323" t="s">
        <v>1552</v>
      </c>
    </row>
    <row r="324" spans="1:4" x14ac:dyDescent="0.25">
      <c r="A324" t="s">
        <v>1276</v>
      </c>
      <c r="B324" t="s">
        <v>1553</v>
      </c>
      <c r="C324" t="str">
        <f t="shared" si="5"/>
        <v>Autistic DisorderPITX1</v>
      </c>
      <c r="D324">
        <v>18053270</v>
      </c>
    </row>
    <row r="325" spans="1:4" x14ac:dyDescent="0.25">
      <c r="A325" t="s">
        <v>1276</v>
      </c>
      <c r="B325" t="s">
        <v>1205</v>
      </c>
      <c r="C325" t="str">
        <f t="shared" si="5"/>
        <v>Autistic DisorderPLA2G4A</v>
      </c>
      <c r="D325">
        <v>15301788</v>
      </c>
    </row>
    <row r="326" spans="1:4" x14ac:dyDescent="0.25">
      <c r="A326" t="s">
        <v>1276</v>
      </c>
      <c r="B326" t="s">
        <v>1555</v>
      </c>
      <c r="C326" t="str">
        <f t="shared" si="5"/>
        <v>Autistic DisorderPLAUR</v>
      </c>
      <c r="D326" t="s">
        <v>1557</v>
      </c>
    </row>
    <row r="327" spans="1:4" x14ac:dyDescent="0.25">
      <c r="A327" t="s">
        <v>1276</v>
      </c>
      <c r="B327" t="s">
        <v>321</v>
      </c>
      <c r="C327" t="str">
        <f t="shared" si="5"/>
        <v>Autistic DisorderPOMC</v>
      </c>
      <c r="D327" t="s">
        <v>1558</v>
      </c>
    </row>
    <row r="328" spans="1:4" x14ac:dyDescent="0.25">
      <c r="A328" t="s">
        <v>1276</v>
      </c>
      <c r="B328" t="s">
        <v>1208</v>
      </c>
      <c r="C328" t="str">
        <f t="shared" si="5"/>
        <v>Autistic DisorderPON1</v>
      </c>
      <c r="D328" t="s">
        <v>1559</v>
      </c>
    </row>
    <row r="329" spans="1:4" x14ac:dyDescent="0.25">
      <c r="A329" t="s">
        <v>1276</v>
      </c>
      <c r="B329" t="s">
        <v>1560</v>
      </c>
      <c r="C329" t="str">
        <f t="shared" si="5"/>
        <v>Autistic DisorderPOU6F2</v>
      </c>
      <c r="D329">
        <v>20663923</v>
      </c>
    </row>
    <row r="330" spans="1:4" x14ac:dyDescent="0.25">
      <c r="A330" t="s">
        <v>1276</v>
      </c>
      <c r="B330" t="s">
        <v>1562</v>
      </c>
      <c r="C330" t="str">
        <f t="shared" si="5"/>
        <v>Autistic DisorderPRF1</v>
      </c>
      <c r="D330" t="s">
        <v>1564</v>
      </c>
    </row>
    <row r="331" spans="1:4" x14ac:dyDescent="0.25">
      <c r="A331" t="s">
        <v>1276</v>
      </c>
      <c r="B331" t="s">
        <v>1565</v>
      </c>
      <c r="C331" t="str">
        <f t="shared" si="5"/>
        <v>Autistic DisorderPRKCB</v>
      </c>
      <c r="D331" t="s">
        <v>1567</v>
      </c>
    </row>
    <row r="332" spans="1:4" x14ac:dyDescent="0.25">
      <c r="A332" t="s">
        <v>1276</v>
      </c>
      <c r="B332" t="s">
        <v>1568</v>
      </c>
      <c r="C332" t="str">
        <f t="shared" si="5"/>
        <v>Autistic DisorderPRL</v>
      </c>
      <c r="D332" t="s">
        <v>1570</v>
      </c>
    </row>
    <row r="333" spans="1:4" x14ac:dyDescent="0.25">
      <c r="A333" t="s">
        <v>1276</v>
      </c>
      <c r="B333" t="s">
        <v>1571</v>
      </c>
      <c r="C333" t="str">
        <f t="shared" si="5"/>
        <v>Autistic DisorderPRLR</v>
      </c>
      <c r="D333">
        <v>18207134</v>
      </c>
    </row>
    <row r="334" spans="1:4" x14ac:dyDescent="0.25">
      <c r="A334" t="s">
        <v>1276</v>
      </c>
      <c r="B334" t="s">
        <v>1573</v>
      </c>
      <c r="C334" t="str">
        <f t="shared" si="5"/>
        <v>Autistic DisorderPTCHD1</v>
      </c>
      <c r="D334" t="s">
        <v>1575</v>
      </c>
    </row>
    <row r="335" spans="1:4" x14ac:dyDescent="0.25">
      <c r="A335" t="s">
        <v>1276</v>
      </c>
      <c r="B335" t="s">
        <v>1576</v>
      </c>
      <c r="C335" t="str">
        <f t="shared" si="5"/>
        <v>Autistic DisorderPTEN</v>
      </c>
      <c r="D335" t="s">
        <v>1578</v>
      </c>
    </row>
    <row r="336" spans="1:4" x14ac:dyDescent="0.25">
      <c r="A336" t="s">
        <v>1276</v>
      </c>
      <c r="B336" t="s">
        <v>1066</v>
      </c>
      <c r="C336" t="str">
        <f t="shared" si="5"/>
        <v>Autistic DisorderPTGS2</v>
      </c>
      <c r="D336">
        <v>18579107</v>
      </c>
    </row>
    <row r="337" spans="1:4" x14ac:dyDescent="0.25">
      <c r="A337" t="s">
        <v>1276</v>
      </c>
      <c r="B337" t="s">
        <v>1579</v>
      </c>
      <c r="C337" t="str">
        <f t="shared" si="5"/>
        <v>Autistic DisorderRAB11FIP5</v>
      </c>
      <c r="D337">
        <v>18384058</v>
      </c>
    </row>
    <row r="338" spans="1:4" x14ac:dyDescent="0.25">
      <c r="A338" t="s">
        <v>1276</v>
      </c>
      <c r="B338" t="s">
        <v>491</v>
      </c>
      <c r="C338" t="str">
        <f t="shared" si="5"/>
        <v>Autistic DisorderRAB39B</v>
      </c>
      <c r="D338">
        <v>20159109</v>
      </c>
    </row>
    <row r="339" spans="1:4" x14ac:dyDescent="0.25">
      <c r="A339" t="s">
        <v>1276</v>
      </c>
      <c r="B339" t="s">
        <v>1581</v>
      </c>
      <c r="C339" t="str">
        <f t="shared" si="5"/>
        <v>Autistic DisorderRBFOX1</v>
      </c>
      <c r="D339" t="s">
        <v>1583</v>
      </c>
    </row>
    <row r="340" spans="1:4" x14ac:dyDescent="0.25">
      <c r="A340" t="s">
        <v>1276</v>
      </c>
      <c r="B340" t="s">
        <v>802</v>
      </c>
      <c r="C340" t="str">
        <f t="shared" si="5"/>
        <v>Autistic DisorderRELN</v>
      </c>
      <c r="D340" t="s">
        <v>1584</v>
      </c>
    </row>
    <row r="341" spans="1:4" x14ac:dyDescent="0.25">
      <c r="A341" t="s">
        <v>1276</v>
      </c>
      <c r="B341" t="s">
        <v>1585</v>
      </c>
      <c r="C341" t="str">
        <f t="shared" si="5"/>
        <v>Autistic DisorderRFWD2</v>
      </c>
      <c r="D341">
        <v>19404257</v>
      </c>
    </row>
    <row r="342" spans="1:4" x14ac:dyDescent="0.25">
      <c r="A342" t="s">
        <v>1276</v>
      </c>
      <c r="B342" t="s">
        <v>1586</v>
      </c>
      <c r="C342" t="str">
        <f t="shared" si="5"/>
        <v>Autistic DisorderRIMS1</v>
      </c>
      <c r="D342">
        <v>25961944</v>
      </c>
    </row>
    <row r="343" spans="1:4" x14ac:dyDescent="0.25">
      <c r="A343" t="s">
        <v>1276</v>
      </c>
      <c r="B343" t="s">
        <v>1588</v>
      </c>
      <c r="C343" t="str">
        <f t="shared" si="5"/>
        <v>Autistic DisorderROBO1</v>
      </c>
      <c r="D343">
        <v>18270976</v>
      </c>
    </row>
    <row r="344" spans="1:4" x14ac:dyDescent="0.25">
      <c r="A344" t="s">
        <v>1276</v>
      </c>
      <c r="B344" t="s">
        <v>1590</v>
      </c>
      <c r="C344" t="str">
        <f t="shared" si="5"/>
        <v>Autistic DisorderROBO2</v>
      </c>
      <c r="D344">
        <v>18270976</v>
      </c>
    </row>
    <row r="345" spans="1:4" x14ac:dyDescent="0.25">
      <c r="A345" t="s">
        <v>1276</v>
      </c>
      <c r="B345" t="s">
        <v>1592</v>
      </c>
      <c r="C345" t="str">
        <f t="shared" si="5"/>
        <v>Autistic DisorderROBO3</v>
      </c>
      <c r="D345">
        <v>18270976</v>
      </c>
    </row>
    <row r="346" spans="1:4" x14ac:dyDescent="0.25">
      <c r="A346" t="s">
        <v>1276</v>
      </c>
      <c r="B346" t="s">
        <v>1594</v>
      </c>
      <c r="C346" t="str">
        <f t="shared" si="5"/>
        <v>Autistic DisorderRORA</v>
      </c>
      <c r="D346" t="s">
        <v>1596</v>
      </c>
    </row>
    <row r="347" spans="1:4" x14ac:dyDescent="0.25">
      <c r="A347" t="s">
        <v>1276</v>
      </c>
      <c r="B347" t="s">
        <v>1597</v>
      </c>
      <c r="C347" t="str">
        <f t="shared" si="5"/>
        <v>Autistic DisorderRPL10</v>
      </c>
      <c r="D347" t="s">
        <v>1599</v>
      </c>
    </row>
    <row r="348" spans="1:4" x14ac:dyDescent="0.25">
      <c r="A348" t="s">
        <v>1276</v>
      </c>
      <c r="B348" t="s">
        <v>1600</v>
      </c>
      <c r="C348" t="str">
        <f t="shared" si="5"/>
        <v>Autistic DisorderSCAMP5</v>
      </c>
      <c r="D348">
        <v>20071347</v>
      </c>
    </row>
    <row r="349" spans="1:4" x14ac:dyDescent="0.25">
      <c r="A349" t="s">
        <v>1276</v>
      </c>
      <c r="B349" t="s">
        <v>1602</v>
      </c>
      <c r="C349" t="str">
        <f t="shared" si="5"/>
        <v>Autistic DisorderSCN7A</v>
      </c>
      <c r="D349">
        <v>18621663</v>
      </c>
    </row>
    <row r="350" spans="1:4" x14ac:dyDescent="0.25">
      <c r="A350" t="s">
        <v>1276</v>
      </c>
      <c r="B350" t="s">
        <v>1604</v>
      </c>
      <c r="C350" t="str">
        <f t="shared" si="5"/>
        <v>Autistic DisorderSERPINE1</v>
      </c>
      <c r="D350" t="s">
        <v>1606</v>
      </c>
    </row>
    <row r="351" spans="1:4" x14ac:dyDescent="0.25">
      <c r="A351" t="s">
        <v>1276</v>
      </c>
      <c r="B351" t="s">
        <v>1607</v>
      </c>
      <c r="C351" t="str">
        <f t="shared" si="5"/>
        <v>Autistic DisorderSEZ6L2</v>
      </c>
      <c r="D351">
        <v>19242545</v>
      </c>
    </row>
    <row r="352" spans="1:4" x14ac:dyDescent="0.25">
      <c r="A352" t="s">
        <v>1276</v>
      </c>
      <c r="B352" t="s">
        <v>1609</v>
      </c>
      <c r="C352" t="str">
        <f t="shared" si="5"/>
        <v>Autistic DisorderSHANK2</v>
      </c>
      <c r="D352" t="s">
        <v>1611</v>
      </c>
    </row>
    <row r="353" spans="1:4" x14ac:dyDescent="0.25">
      <c r="A353" t="s">
        <v>1276</v>
      </c>
      <c r="B353" t="s">
        <v>1612</v>
      </c>
      <c r="C353" t="str">
        <f t="shared" si="5"/>
        <v>Autistic DisorderSHANK3</v>
      </c>
      <c r="D353" t="s">
        <v>1614</v>
      </c>
    </row>
    <row r="354" spans="1:4" x14ac:dyDescent="0.25">
      <c r="A354" t="s">
        <v>1276</v>
      </c>
      <c r="B354" t="s">
        <v>1615</v>
      </c>
      <c r="C354" t="str">
        <f t="shared" si="5"/>
        <v>Autistic DisorderSLC19A1</v>
      </c>
      <c r="D354" t="s">
        <v>1617</v>
      </c>
    </row>
    <row r="355" spans="1:4" x14ac:dyDescent="0.25">
      <c r="A355" t="s">
        <v>1276</v>
      </c>
      <c r="B355" t="s">
        <v>1618</v>
      </c>
      <c r="C355" t="str">
        <f t="shared" si="5"/>
        <v>Autistic DisorderSLC1A3</v>
      </c>
      <c r="D355" t="s">
        <v>1620</v>
      </c>
    </row>
    <row r="356" spans="1:4" x14ac:dyDescent="0.25">
      <c r="A356" t="s">
        <v>1276</v>
      </c>
      <c r="B356" t="s">
        <v>1237</v>
      </c>
      <c r="C356" t="str">
        <f t="shared" si="5"/>
        <v>Autistic DisorderSLC25A12</v>
      </c>
      <c r="D356" t="s">
        <v>1621</v>
      </c>
    </row>
    <row r="357" spans="1:4" x14ac:dyDescent="0.25">
      <c r="A357" t="s">
        <v>1276</v>
      </c>
      <c r="B357" t="s">
        <v>1622</v>
      </c>
      <c r="C357" t="str">
        <f t="shared" si="5"/>
        <v>Autistic DisorderSLC40A1</v>
      </c>
      <c r="D357">
        <v>15446388</v>
      </c>
    </row>
    <row r="358" spans="1:4" x14ac:dyDescent="0.25">
      <c r="A358" t="s">
        <v>1276</v>
      </c>
      <c r="B358" t="s">
        <v>824</v>
      </c>
      <c r="C358" t="str">
        <f t="shared" si="5"/>
        <v>Autistic DisorderSLC6A4</v>
      </c>
      <c r="D358" t="s">
        <v>1624</v>
      </c>
    </row>
    <row r="359" spans="1:4" x14ac:dyDescent="0.25">
      <c r="A359" t="s">
        <v>1276</v>
      </c>
      <c r="B359" t="s">
        <v>1625</v>
      </c>
      <c r="C359" t="str">
        <f t="shared" si="5"/>
        <v>Autistic DisorderSLC6A8</v>
      </c>
      <c r="D359" t="s">
        <v>1627</v>
      </c>
    </row>
    <row r="360" spans="1:4" x14ac:dyDescent="0.25">
      <c r="A360" t="s">
        <v>1276</v>
      </c>
      <c r="B360" t="s">
        <v>1628</v>
      </c>
      <c r="C360" t="str">
        <f t="shared" si="5"/>
        <v>Autistic DisorderSLC9A9</v>
      </c>
      <c r="D360" t="s">
        <v>1630</v>
      </c>
    </row>
    <row r="361" spans="1:4" x14ac:dyDescent="0.25">
      <c r="A361" t="s">
        <v>1276</v>
      </c>
      <c r="B361" t="s">
        <v>1631</v>
      </c>
      <c r="C361" t="str">
        <f t="shared" si="5"/>
        <v>Autistic DisorderSNTG2</v>
      </c>
      <c r="D361">
        <v>17292328</v>
      </c>
    </row>
    <row r="362" spans="1:4" x14ac:dyDescent="0.25">
      <c r="A362" t="s">
        <v>1276</v>
      </c>
      <c r="B362" t="s">
        <v>1633</v>
      </c>
      <c r="C362" t="str">
        <f t="shared" si="5"/>
        <v>Autistic DisorderST8SIA2</v>
      </c>
      <c r="D362" t="s">
        <v>1635</v>
      </c>
    </row>
    <row r="363" spans="1:4" x14ac:dyDescent="0.25">
      <c r="A363" t="s">
        <v>1276</v>
      </c>
      <c r="B363" t="s">
        <v>1636</v>
      </c>
      <c r="C363" t="str">
        <f t="shared" si="5"/>
        <v>Autistic DisorderSTK39</v>
      </c>
      <c r="D363" t="s">
        <v>1638</v>
      </c>
    </row>
    <row r="364" spans="1:4" x14ac:dyDescent="0.25">
      <c r="A364" t="s">
        <v>1276</v>
      </c>
      <c r="B364" t="s">
        <v>1639</v>
      </c>
      <c r="C364" t="str">
        <f t="shared" si="5"/>
        <v>Autistic DisorderSTX1A</v>
      </c>
      <c r="D364" t="s">
        <v>1641</v>
      </c>
    </row>
    <row r="365" spans="1:4" x14ac:dyDescent="0.25">
      <c r="A365" t="s">
        <v>1276</v>
      </c>
      <c r="B365" t="s">
        <v>1642</v>
      </c>
      <c r="C365" t="str">
        <f t="shared" si="5"/>
        <v>Autistic DisorderSYNGAP1</v>
      </c>
      <c r="D365" t="s">
        <v>1644</v>
      </c>
    </row>
    <row r="366" spans="1:4" x14ac:dyDescent="0.25">
      <c r="A366" t="s">
        <v>1276</v>
      </c>
      <c r="B366" t="s">
        <v>1645</v>
      </c>
      <c r="C366" t="str">
        <f t="shared" si="5"/>
        <v>Autistic DisorderTAF1C</v>
      </c>
      <c r="D366" t="s">
        <v>1647</v>
      </c>
    </row>
    <row r="367" spans="1:4" x14ac:dyDescent="0.25">
      <c r="A367" t="s">
        <v>1276</v>
      </c>
      <c r="B367" t="s">
        <v>1648</v>
      </c>
      <c r="C367" t="str">
        <f t="shared" si="5"/>
        <v>Autistic DisorderTCN2</v>
      </c>
      <c r="D367">
        <v>16917939</v>
      </c>
    </row>
    <row r="368" spans="1:4" x14ac:dyDescent="0.25">
      <c r="A368" t="s">
        <v>1276</v>
      </c>
      <c r="B368" t="s">
        <v>1650</v>
      </c>
      <c r="C368" t="str">
        <f t="shared" si="5"/>
        <v>Autistic DisorderTDO2</v>
      </c>
      <c r="D368" t="s">
        <v>1652</v>
      </c>
    </row>
    <row r="369" spans="1:4" x14ac:dyDescent="0.25">
      <c r="A369" t="s">
        <v>1276</v>
      </c>
      <c r="B369" t="s">
        <v>1087</v>
      </c>
      <c r="C369" t="str">
        <f t="shared" si="5"/>
        <v>Autistic DisorderTF</v>
      </c>
      <c r="D369">
        <v>15363659</v>
      </c>
    </row>
    <row r="370" spans="1:4" x14ac:dyDescent="0.25">
      <c r="A370" t="s">
        <v>1276</v>
      </c>
      <c r="B370" t="s">
        <v>1653</v>
      </c>
      <c r="C370" t="str">
        <f t="shared" si="5"/>
        <v>Autistic DisorderTNFRSF1B</v>
      </c>
      <c r="D370">
        <v>16139734</v>
      </c>
    </row>
    <row r="371" spans="1:4" x14ac:dyDescent="0.25">
      <c r="A371" t="s">
        <v>1276</v>
      </c>
      <c r="B371" t="s">
        <v>1655</v>
      </c>
      <c r="C371" t="str">
        <f t="shared" si="5"/>
        <v>Autistic DisorderTPH2</v>
      </c>
      <c r="D371" t="s">
        <v>1657</v>
      </c>
    </row>
    <row r="372" spans="1:4" x14ac:dyDescent="0.25">
      <c r="A372" t="s">
        <v>1276</v>
      </c>
      <c r="B372" t="s">
        <v>1658</v>
      </c>
      <c r="C372" t="str">
        <f t="shared" si="5"/>
        <v>Autistic DisorderTRIM33</v>
      </c>
      <c r="D372">
        <v>24189344</v>
      </c>
    </row>
    <row r="373" spans="1:4" x14ac:dyDescent="0.25">
      <c r="A373" t="s">
        <v>1276</v>
      </c>
      <c r="B373" t="s">
        <v>1660</v>
      </c>
      <c r="C373" t="str">
        <f t="shared" si="5"/>
        <v>Autistic DisorderTSC1</v>
      </c>
      <c r="D373" t="s">
        <v>1662</v>
      </c>
    </row>
    <row r="374" spans="1:4" x14ac:dyDescent="0.25">
      <c r="A374" t="s">
        <v>1276</v>
      </c>
      <c r="B374" t="s">
        <v>1663</v>
      </c>
      <c r="C374" t="str">
        <f t="shared" si="5"/>
        <v>Autistic DisorderTSC2</v>
      </c>
      <c r="D374" t="s">
        <v>1665</v>
      </c>
    </row>
    <row r="375" spans="1:4" x14ac:dyDescent="0.25">
      <c r="A375" t="s">
        <v>1276</v>
      </c>
      <c r="B375" t="s">
        <v>1666</v>
      </c>
      <c r="C375" t="str">
        <f t="shared" si="5"/>
        <v>Autistic DisorderUBE3A</v>
      </c>
      <c r="D375" t="s">
        <v>1668</v>
      </c>
    </row>
    <row r="376" spans="1:4" x14ac:dyDescent="0.25">
      <c r="A376" t="s">
        <v>1276</v>
      </c>
      <c r="B376" t="s">
        <v>1669</v>
      </c>
      <c r="C376" t="str">
        <f t="shared" si="5"/>
        <v>Autistic DisorderUPB1</v>
      </c>
      <c r="D376">
        <v>18853477</v>
      </c>
    </row>
    <row r="377" spans="1:4" x14ac:dyDescent="0.25">
      <c r="A377" t="s">
        <v>1276</v>
      </c>
      <c r="B377" t="s">
        <v>355</v>
      </c>
      <c r="C377" t="str">
        <f t="shared" si="5"/>
        <v>Autistic DisorderVIP</v>
      </c>
      <c r="D377" t="s">
        <v>1671</v>
      </c>
    </row>
    <row r="378" spans="1:4" x14ac:dyDescent="0.25">
      <c r="A378" t="s">
        <v>1276</v>
      </c>
      <c r="B378" t="s">
        <v>1672</v>
      </c>
      <c r="C378" t="str">
        <f t="shared" si="5"/>
        <v>Autistic DisorderVLDLR</v>
      </c>
      <c r="D378" t="s">
        <v>1674</v>
      </c>
    </row>
    <row r="379" spans="1:4" x14ac:dyDescent="0.25">
      <c r="A379" t="s">
        <v>1276</v>
      </c>
      <c r="B379" t="s">
        <v>1675</v>
      </c>
      <c r="C379" t="str">
        <f t="shared" si="5"/>
        <v>Autistic DisorderXDH</v>
      </c>
      <c r="D379">
        <v>15205966</v>
      </c>
    </row>
    <row r="380" spans="1:4" x14ac:dyDescent="0.25">
      <c r="A380" t="s">
        <v>1276</v>
      </c>
      <c r="B380" t="s">
        <v>1677</v>
      </c>
      <c r="C380" t="str">
        <f t="shared" si="5"/>
        <v>Autistic DisorderXPC</v>
      </c>
      <c r="D380">
        <v>9804340</v>
      </c>
    </row>
    <row r="381" spans="1:4" x14ac:dyDescent="0.25">
      <c r="A381" t="s">
        <v>1276</v>
      </c>
      <c r="B381" t="s">
        <v>1679</v>
      </c>
      <c r="C381" t="str">
        <f t="shared" si="5"/>
        <v>Autistic DisorderZMYND11</v>
      </c>
      <c r="D381">
        <v>25217958</v>
      </c>
    </row>
    <row r="382" spans="1:4" x14ac:dyDescent="0.25">
      <c r="A382" t="s">
        <v>1681</v>
      </c>
      <c r="B382" s="1" t="s">
        <v>2331</v>
      </c>
      <c r="C382" t="str">
        <f t="shared" si="5"/>
        <v>Epilepsy</v>
      </c>
      <c r="D382" s="1" t="s">
        <v>2331</v>
      </c>
    </row>
    <row r="383" spans="1:4" x14ac:dyDescent="0.25">
      <c r="A383" t="s">
        <v>1681</v>
      </c>
      <c r="B383" t="s">
        <v>1277</v>
      </c>
      <c r="C383" t="str">
        <f t="shared" si="5"/>
        <v>EpilepsyABAT</v>
      </c>
      <c r="D383" s="1" t="s">
        <v>2331</v>
      </c>
    </row>
    <row r="384" spans="1:4" x14ac:dyDescent="0.25">
      <c r="A384" t="s">
        <v>1681</v>
      </c>
      <c r="B384" t="s">
        <v>199</v>
      </c>
      <c r="C384" t="str">
        <f t="shared" si="5"/>
        <v>EpilepsyABCB1</v>
      </c>
      <c r="D384" t="s">
        <v>1683</v>
      </c>
    </row>
    <row r="385" spans="1:4" x14ac:dyDescent="0.25">
      <c r="A385" t="s">
        <v>1681</v>
      </c>
      <c r="B385" t="s">
        <v>1684</v>
      </c>
      <c r="C385" t="str">
        <f t="shared" si="5"/>
        <v>EpilepsyABCC2</v>
      </c>
      <c r="D385" t="s">
        <v>1686</v>
      </c>
    </row>
    <row r="386" spans="1:4" x14ac:dyDescent="0.25">
      <c r="A386" t="s">
        <v>1681</v>
      </c>
      <c r="B386" t="s">
        <v>1687</v>
      </c>
      <c r="C386" t="str">
        <f t="shared" ref="C386:C449" si="6">CONCATENATE(A386,B386)</f>
        <v>EpilepsyACAT1</v>
      </c>
      <c r="D386" s="1" t="s">
        <v>2331</v>
      </c>
    </row>
    <row r="387" spans="1:4" x14ac:dyDescent="0.25">
      <c r="A387" t="s">
        <v>1681</v>
      </c>
      <c r="B387" t="s">
        <v>11</v>
      </c>
      <c r="C387" t="str">
        <f t="shared" si="6"/>
        <v>EpilepsyACHE</v>
      </c>
      <c r="D387" s="1" t="s">
        <v>2331</v>
      </c>
    </row>
    <row r="388" spans="1:4" x14ac:dyDescent="0.25">
      <c r="A388" t="s">
        <v>1681</v>
      </c>
      <c r="B388" t="s">
        <v>1689</v>
      </c>
      <c r="C388" t="str">
        <f t="shared" si="6"/>
        <v>EpilepsyACTB</v>
      </c>
      <c r="D388" s="1" t="s">
        <v>2331</v>
      </c>
    </row>
    <row r="389" spans="1:4" x14ac:dyDescent="0.25">
      <c r="A389" t="s">
        <v>1681</v>
      </c>
      <c r="B389" t="s">
        <v>1691</v>
      </c>
      <c r="C389" t="str">
        <f t="shared" si="6"/>
        <v>EpilepsyADCY9</v>
      </c>
      <c r="D389" s="1" t="s">
        <v>2331</v>
      </c>
    </row>
    <row r="390" spans="1:4" x14ac:dyDescent="0.25">
      <c r="A390" t="s">
        <v>1681</v>
      </c>
      <c r="B390" t="s">
        <v>1693</v>
      </c>
      <c r="C390" t="str">
        <f t="shared" si="6"/>
        <v>EpilepsyADORA2A</v>
      </c>
      <c r="D390" s="1" t="s">
        <v>2331</v>
      </c>
    </row>
    <row r="391" spans="1:4" x14ac:dyDescent="0.25">
      <c r="A391" t="s">
        <v>1681</v>
      </c>
      <c r="B391" t="s">
        <v>1695</v>
      </c>
      <c r="C391" t="str">
        <f t="shared" si="6"/>
        <v>EpilepsyADRA2B</v>
      </c>
      <c r="D391" t="s">
        <v>1697</v>
      </c>
    </row>
    <row r="392" spans="1:4" x14ac:dyDescent="0.25">
      <c r="A392" t="s">
        <v>1681</v>
      </c>
      <c r="B392" t="s">
        <v>1698</v>
      </c>
      <c r="C392" t="str">
        <f t="shared" si="6"/>
        <v>EpilepsyAFG3L2</v>
      </c>
      <c r="D392" s="1" t="s">
        <v>2331</v>
      </c>
    </row>
    <row r="393" spans="1:4" x14ac:dyDescent="0.25">
      <c r="A393" t="s">
        <v>1681</v>
      </c>
      <c r="B393" t="s">
        <v>1700</v>
      </c>
      <c r="C393" t="str">
        <f t="shared" si="6"/>
        <v>EpilepsyAGT</v>
      </c>
      <c r="D393" s="1" t="s">
        <v>2331</v>
      </c>
    </row>
    <row r="394" spans="1:4" x14ac:dyDescent="0.25">
      <c r="A394" t="s">
        <v>1681</v>
      </c>
      <c r="B394" t="s">
        <v>362</v>
      </c>
      <c r="C394" t="str">
        <f t="shared" si="6"/>
        <v>EpilepsyAIF1</v>
      </c>
      <c r="D394" s="1" t="s">
        <v>2331</v>
      </c>
    </row>
    <row r="395" spans="1:4" x14ac:dyDescent="0.25">
      <c r="A395" t="s">
        <v>1681</v>
      </c>
      <c r="B395" t="s">
        <v>205</v>
      </c>
      <c r="C395" t="str">
        <f t="shared" si="6"/>
        <v>EpilepsyAKT1</v>
      </c>
      <c r="D395">
        <v>20064661</v>
      </c>
    </row>
    <row r="396" spans="1:4" x14ac:dyDescent="0.25">
      <c r="A396" t="s">
        <v>1681</v>
      </c>
      <c r="B396" t="s">
        <v>1702</v>
      </c>
      <c r="C396" t="str">
        <f t="shared" si="6"/>
        <v>EpilepsyALAD</v>
      </c>
      <c r="D396" s="1" t="s">
        <v>2331</v>
      </c>
    </row>
    <row r="397" spans="1:4" x14ac:dyDescent="0.25">
      <c r="A397" t="s">
        <v>1681</v>
      </c>
      <c r="B397" t="s">
        <v>207</v>
      </c>
      <c r="C397" t="str">
        <f t="shared" si="6"/>
        <v>EpilepsyALB</v>
      </c>
      <c r="D397" t="s">
        <v>1704</v>
      </c>
    </row>
    <row r="398" spans="1:4" x14ac:dyDescent="0.25">
      <c r="A398" t="s">
        <v>1681</v>
      </c>
      <c r="B398" t="s">
        <v>1705</v>
      </c>
      <c r="C398" t="str">
        <f t="shared" si="6"/>
        <v>EpilepsyALDH7A1</v>
      </c>
      <c r="D398" t="s">
        <v>1707</v>
      </c>
    </row>
    <row r="399" spans="1:4" x14ac:dyDescent="0.25">
      <c r="A399" t="s">
        <v>1681</v>
      </c>
      <c r="B399" t="s">
        <v>1708</v>
      </c>
      <c r="C399" t="str">
        <f t="shared" si="6"/>
        <v>EpilepsyALPL</v>
      </c>
      <c r="D399">
        <v>12162492</v>
      </c>
    </row>
    <row r="400" spans="1:4" x14ac:dyDescent="0.25">
      <c r="A400" t="s">
        <v>1681</v>
      </c>
      <c r="B400" t="s">
        <v>540</v>
      </c>
      <c r="C400" t="str">
        <f t="shared" si="6"/>
        <v>EpilepsyANK3</v>
      </c>
      <c r="D400" s="1" t="s">
        <v>2331</v>
      </c>
    </row>
    <row r="401" spans="1:4" x14ac:dyDescent="0.25">
      <c r="A401" t="s">
        <v>1681</v>
      </c>
      <c r="B401" t="s">
        <v>1710</v>
      </c>
      <c r="C401" t="str">
        <f t="shared" si="6"/>
        <v>EpilepsyANO3</v>
      </c>
      <c r="D401" s="1" t="s">
        <v>2331</v>
      </c>
    </row>
    <row r="402" spans="1:4" x14ac:dyDescent="0.25">
      <c r="A402" t="s">
        <v>1681</v>
      </c>
      <c r="B402" t="s">
        <v>1712</v>
      </c>
      <c r="C402" t="str">
        <f t="shared" si="6"/>
        <v>EpilepsyAP1S2</v>
      </c>
      <c r="D402" s="1" t="s">
        <v>2331</v>
      </c>
    </row>
    <row r="403" spans="1:4" x14ac:dyDescent="0.25">
      <c r="A403" t="s">
        <v>1681</v>
      </c>
      <c r="B403" t="s">
        <v>1714</v>
      </c>
      <c r="C403" t="str">
        <f t="shared" si="6"/>
        <v>EpilepsyAPEX1</v>
      </c>
      <c r="D403" s="1" t="s">
        <v>2331</v>
      </c>
    </row>
    <row r="404" spans="1:4" x14ac:dyDescent="0.25">
      <c r="A404" t="s">
        <v>1681</v>
      </c>
      <c r="B404" t="s">
        <v>543</v>
      </c>
      <c r="C404" t="str">
        <f t="shared" si="6"/>
        <v>EpilepsyAPOE</v>
      </c>
      <c r="D404" t="s">
        <v>1716</v>
      </c>
    </row>
    <row r="405" spans="1:4" x14ac:dyDescent="0.25">
      <c r="A405" t="s">
        <v>1681</v>
      </c>
      <c r="B405" t="s">
        <v>1301</v>
      </c>
      <c r="C405" t="str">
        <f t="shared" si="6"/>
        <v>EpilepsyAQP4</v>
      </c>
      <c r="D405" t="s">
        <v>1717</v>
      </c>
    </row>
    <row r="406" spans="1:4" x14ac:dyDescent="0.25">
      <c r="A406" t="s">
        <v>1681</v>
      </c>
      <c r="B406" t="s">
        <v>1718</v>
      </c>
      <c r="C406" t="str">
        <f t="shared" si="6"/>
        <v>EpilepsyARHGEF9</v>
      </c>
      <c r="D406" t="s">
        <v>1720</v>
      </c>
    </row>
    <row r="407" spans="1:4" x14ac:dyDescent="0.25">
      <c r="A407" t="s">
        <v>1681</v>
      </c>
      <c r="B407" t="s">
        <v>1721</v>
      </c>
      <c r="C407" t="str">
        <f t="shared" si="6"/>
        <v>EpilepsyATIC</v>
      </c>
      <c r="D407" s="1" t="s">
        <v>2331</v>
      </c>
    </row>
    <row r="408" spans="1:4" x14ac:dyDescent="0.25">
      <c r="A408" t="s">
        <v>1681</v>
      </c>
      <c r="B408" t="s">
        <v>1723</v>
      </c>
      <c r="C408" t="str">
        <f t="shared" si="6"/>
        <v>EpilepsyATN1</v>
      </c>
      <c r="D408" s="1" t="s">
        <v>2331</v>
      </c>
    </row>
    <row r="409" spans="1:4" x14ac:dyDescent="0.25">
      <c r="A409" t="s">
        <v>1681</v>
      </c>
      <c r="B409" t="s">
        <v>551</v>
      </c>
      <c r="C409" t="str">
        <f t="shared" si="6"/>
        <v>EpilepsyATP2A2</v>
      </c>
      <c r="D409" s="1" t="s">
        <v>2331</v>
      </c>
    </row>
    <row r="410" spans="1:4" x14ac:dyDescent="0.25">
      <c r="A410" t="s">
        <v>1681</v>
      </c>
      <c r="B410" t="s">
        <v>1725</v>
      </c>
      <c r="C410" t="str">
        <f t="shared" si="6"/>
        <v>EpilepsyATP6AP2</v>
      </c>
      <c r="D410" s="1" t="s">
        <v>2331</v>
      </c>
    </row>
    <row r="411" spans="1:4" x14ac:dyDescent="0.25">
      <c r="A411" t="s">
        <v>1681</v>
      </c>
      <c r="B411" t="s">
        <v>1727</v>
      </c>
      <c r="C411" t="str">
        <f t="shared" si="6"/>
        <v>EpilepsyATP7A</v>
      </c>
      <c r="D411" t="s">
        <v>1729</v>
      </c>
    </row>
    <row r="412" spans="1:4" x14ac:dyDescent="0.25">
      <c r="A412" t="s">
        <v>1681</v>
      </c>
      <c r="B412" t="s">
        <v>1730</v>
      </c>
      <c r="C412" t="str">
        <f t="shared" si="6"/>
        <v>EpilepsyAUTS2</v>
      </c>
      <c r="D412">
        <v>20502679</v>
      </c>
    </row>
    <row r="413" spans="1:4" x14ac:dyDescent="0.25">
      <c r="A413" t="s">
        <v>1681</v>
      </c>
      <c r="B413" t="s">
        <v>25</v>
      </c>
      <c r="C413" t="str">
        <f t="shared" si="6"/>
        <v>EpilepsyBCHE</v>
      </c>
      <c r="D413" s="1" t="s">
        <v>2331</v>
      </c>
    </row>
    <row r="414" spans="1:4" x14ac:dyDescent="0.25">
      <c r="A414" t="s">
        <v>1681</v>
      </c>
      <c r="B414" t="s">
        <v>211</v>
      </c>
      <c r="C414" t="str">
        <f t="shared" si="6"/>
        <v>EpilepsyBDKRB1</v>
      </c>
      <c r="D414">
        <v>12746865</v>
      </c>
    </row>
    <row r="415" spans="1:4" x14ac:dyDescent="0.25">
      <c r="A415" t="s">
        <v>1681</v>
      </c>
      <c r="B415" t="s">
        <v>214</v>
      </c>
      <c r="C415" t="str">
        <f t="shared" si="6"/>
        <v>EpilepsyBDKRB2</v>
      </c>
      <c r="D415">
        <v>12746865</v>
      </c>
    </row>
    <row r="416" spans="1:4" x14ac:dyDescent="0.25">
      <c r="A416" t="s">
        <v>1681</v>
      </c>
      <c r="B416" t="s">
        <v>216</v>
      </c>
      <c r="C416" t="str">
        <f t="shared" si="6"/>
        <v>EpilepsyBDNF</v>
      </c>
      <c r="D416" t="s">
        <v>1732</v>
      </c>
    </row>
    <row r="417" spans="1:4" x14ac:dyDescent="0.25">
      <c r="A417" t="s">
        <v>1681</v>
      </c>
      <c r="B417" t="s">
        <v>1733</v>
      </c>
      <c r="C417" t="str">
        <f t="shared" si="6"/>
        <v>EpilepsyBECN1</v>
      </c>
      <c r="D417">
        <v>20838925</v>
      </c>
    </row>
    <row r="418" spans="1:4" x14ac:dyDescent="0.25">
      <c r="A418" t="s">
        <v>1681</v>
      </c>
      <c r="B418" t="s">
        <v>1735</v>
      </c>
      <c r="C418" t="str">
        <f t="shared" si="6"/>
        <v>EpilepsyCACNA1A</v>
      </c>
      <c r="D418" t="s">
        <v>1737</v>
      </c>
    </row>
    <row r="419" spans="1:4" x14ac:dyDescent="0.25">
      <c r="A419" t="s">
        <v>1681</v>
      </c>
      <c r="B419" t="s">
        <v>1325</v>
      </c>
      <c r="C419" t="str">
        <f t="shared" si="6"/>
        <v>EpilepsyCACNA1H</v>
      </c>
      <c r="D419" t="s">
        <v>1738</v>
      </c>
    </row>
    <row r="420" spans="1:4" x14ac:dyDescent="0.25">
      <c r="A420" t="s">
        <v>1681</v>
      </c>
      <c r="B420" t="s">
        <v>1739</v>
      </c>
      <c r="C420" t="str">
        <f t="shared" si="6"/>
        <v>EpilepsyCACNA2D2</v>
      </c>
      <c r="D420" s="1" t="s">
        <v>2331</v>
      </c>
    </row>
    <row r="421" spans="1:4" x14ac:dyDescent="0.25">
      <c r="A421" t="s">
        <v>1681</v>
      </c>
      <c r="B421" t="s">
        <v>1741</v>
      </c>
      <c r="C421" t="str">
        <f t="shared" si="6"/>
        <v>EpilepsyCACNB4</v>
      </c>
      <c r="D421" t="s">
        <v>1743</v>
      </c>
    </row>
    <row r="422" spans="1:4" x14ac:dyDescent="0.25">
      <c r="A422" t="s">
        <v>1681</v>
      </c>
      <c r="B422" t="s">
        <v>1128</v>
      </c>
      <c r="C422" t="str">
        <f t="shared" si="6"/>
        <v>EpilepsyCASP1</v>
      </c>
      <c r="D422" s="1" t="s">
        <v>2331</v>
      </c>
    </row>
    <row r="423" spans="1:4" x14ac:dyDescent="0.25">
      <c r="A423" t="s">
        <v>1681</v>
      </c>
      <c r="B423" t="s">
        <v>929</v>
      </c>
      <c r="C423" t="str">
        <f t="shared" si="6"/>
        <v>EpilepsyCASP3</v>
      </c>
      <c r="D423" s="1" t="s">
        <v>2331</v>
      </c>
    </row>
    <row r="424" spans="1:4" x14ac:dyDescent="0.25">
      <c r="A424" t="s">
        <v>1681</v>
      </c>
      <c r="B424" t="s">
        <v>1744</v>
      </c>
      <c r="C424" t="str">
        <f t="shared" si="6"/>
        <v>EpilepsyCASP8</v>
      </c>
      <c r="D424" s="1" t="s">
        <v>2331</v>
      </c>
    </row>
    <row r="425" spans="1:4" x14ac:dyDescent="0.25">
      <c r="A425" t="s">
        <v>1681</v>
      </c>
      <c r="B425" t="s">
        <v>1746</v>
      </c>
      <c r="C425" t="str">
        <f t="shared" si="6"/>
        <v>EpilepsyCASR</v>
      </c>
      <c r="D425" t="s">
        <v>1748</v>
      </c>
    </row>
    <row r="426" spans="1:4" x14ac:dyDescent="0.25">
      <c r="A426" t="s">
        <v>1681</v>
      </c>
      <c r="B426" t="s">
        <v>1331</v>
      </c>
      <c r="C426" t="str">
        <f t="shared" si="6"/>
        <v>EpilepsyCAT</v>
      </c>
      <c r="D426" s="1" t="s">
        <v>2331</v>
      </c>
    </row>
    <row r="427" spans="1:4" x14ac:dyDescent="0.25">
      <c r="A427" t="s">
        <v>1681</v>
      </c>
      <c r="B427" t="s">
        <v>1749</v>
      </c>
      <c r="C427" t="str">
        <f t="shared" si="6"/>
        <v>EpilepsyCCK</v>
      </c>
      <c r="D427" s="1" t="s">
        <v>2331</v>
      </c>
    </row>
    <row r="428" spans="1:4" x14ac:dyDescent="0.25">
      <c r="A428" t="s">
        <v>1681</v>
      </c>
      <c r="B428" t="s">
        <v>33</v>
      </c>
      <c r="C428" t="str">
        <f t="shared" si="6"/>
        <v>EpilepsyCCL2</v>
      </c>
      <c r="D428" t="s">
        <v>1751</v>
      </c>
    </row>
    <row r="429" spans="1:4" x14ac:dyDescent="0.25">
      <c r="A429" t="s">
        <v>1681</v>
      </c>
      <c r="B429" t="s">
        <v>1752</v>
      </c>
      <c r="C429" t="str">
        <f t="shared" si="6"/>
        <v>EpilepsyCCR2</v>
      </c>
      <c r="D429" s="1" t="s">
        <v>2331</v>
      </c>
    </row>
    <row r="430" spans="1:4" x14ac:dyDescent="0.25">
      <c r="A430" t="s">
        <v>1681</v>
      </c>
      <c r="B430" t="s">
        <v>1754</v>
      </c>
      <c r="C430" t="str">
        <f t="shared" si="6"/>
        <v>EpilepsyCCR3</v>
      </c>
      <c r="D430" s="1" t="s">
        <v>2331</v>
      </c>
    </row>
    <row r="431" spans="1:4" x14ac:dyDescent="0.25">
      <c r="A431" t="s">
        <v>1681</v>
      </c>
      <c r="B431" t="s">
        <v>1756</v>
      </c>
      <c r="C431" t="str">
        <f t="shared" si="6"/>
        <v>EpilepsyCCR7</v>
      </c>
      <c r="D431" s="1" t="s">
        <v>2331</v>
      </c>
    </row>
    <row r="432" spans="1:4" x14ac:dyDescent="0.25">
      <c r="A432" t="s">
        <v>1681</v>
      </c>
      <c r="B432" t="s">
        <v>1758</v>
      </c>
      <c r="C432" t="str">
        <f t="shared" si="6"/>
        <v>EpilepsyCD40</v>
      </c>
      <c r="D432" s="1" t="s">
        <v>2331</v>
      </c>
    </row>
    <row r="433" spans="1:4" x14ac:dyDescent="0.25">
      <c r="A433" t="s">
        <v>1681</v>
      </c>
      <c r="B433" t="s">
        <v>1760</v>
      </c>
      <c r="C433" t="str">
        <f t="shared" si="6"/>
        <v>EpilepsyCD46</v>
      </c>
      <c r="D433" s="1" t="s">
        <v>2331</v>
      </c>
    </row>
    <row r="434" spans="1:4" x14ac:dyDescent="0.25">
      <c r="A434" t="s">
        <v>1681</v>
      </c>
      <c r="B434" t="s">
        <v>1762</v>
      </c>
      <c r="C434" t="str">
        <f t="shared" si="6"/>
        <v>EpilepsyCDH2</v>
      </c>
      <c r="D434" s="1" t="s">
        <v>2331</v>
      </c>
    </row>
    <row r="435" spans="1:4" x14ac:dyDescent="0.25">
      <c r="A435" t="s">
        <v>1681</v>
      </c>
      <c r="B435" t="s">
        <v>1764</v>
      </c>
      <c r="C435" t="str">
        <f t="shared" si="6"/>
        <v>EpilepsyCDKL5</v>
      </c>
      <c r="D435" t="s">
        <v>1766</v>
      </c>
    </row>
    <row r="436" spans="1:4" x14ac:dyDescent="0.25">
      <c r="A436" t="s">
        <v>1681</v>
      </c>
      <c r="B436" t="s">
        <v>935</v>
      </c>
      <c r="C436" t="str">
        <f t="shared" si="6"/>
        <v>EpilepsyCHAT</v>
      </c>
      <c r="D436" s="1" t="s">
        <v>2331</v>
      </c>
    </row>
    <row r="437" spans="1:4" x14ac:dyDescent="0.25">
      <c r="A437" t="s">
        <v>1681</v>
      </c>
      <c r="B437" t="s">
        <v>1767</v>
      </c>
      <c r="C437" t="str">
        <f t="shared" si="6"/>
        <v>EpilepsyCHD2</v>
      </c>
      <c r="D437" t="s">
        <v>1769</v>
      </c>
    </row>
    <row r="438" spans="1:4" x14ac:dyDescent="0.25">
      <c r="A438" t="s">
        <v>1681</v>
      </c>
      <c r="B438" t="s">
        <v>1770</v>
      </c>
      <c r="C438" t="str">
        <f t="shared" si="6"/>
        <v>EpilepsyCHRM1</v>
      </c>
      <c r="D438">
        <v>18333967</v>
      </c>
    </row>
    <row r="439" spans="1:4" x14ac:dyDescent="0.25">
      <c r="A439" t="s">
        <v>1681</v>
      </c>
      <c r="B439" t="s">
        <v>1772</v>
      </c>
      <c r="C439" t="str">
        <f t="shared" si="6"/>
        <v>EpilepsyCHRM2</v>
      </c>
      <c r="D439">
        <v>18333967</v>
      </c>
    </row>
    <row r="440" spans="1:4" x14ac:dyDescent="0.25">
      <c r="A440" t="s">
        <v>1681</v>
      </c>
      <c r="B440" t="s">
        <v>1774</v>
      </c>
      <c r="C440" t="str">
        <f t="shared" si="6"/>
        <v>EpilepsyCHRM3</v>
      </c>
      <c r="D440" t="s">
        <v>1776</v>
      </c>
    </row>
    <row r="441" spans="1:4" x14ac:dyDescent="0.25">
      <c r="A441" t="s">
        <v>1681</v>
      </c>
      <c r="B441" t="s">
        <v>1777</v>
      </c>
      <c r="C441" t="str">
        <f t="shared" si="6"/>
        <v>EpilepsyCHRNA2</v>
      </c>
      <c r="D441" t="s">
        <v>1779</v>
      </c>
    </row>
    <row r="442" spans="1:4" x14ac:dyDescent="0.25">
      <c r="A442" t="s">
        <v>1681</v>
      </c>
      <c r="B442" t="s">
        <v>583</v>
      </c>
      <c r="C442" t="str">
        <f t="shared" si="6"/>
        <v>EpilepsyCHRNA3</v>
      </c>
      <c r="D442" s="1" t="s">
        <v>2331</v>
      </c>
    </row>
    <row r="443" spans="1:4" x14ac:dyDescent="0.25">
      <c r="A443" t="s">
        <v>1681</v>
      </c>
      <c r="B443" t="s">
        <v>1336</v>
      </c>
      <c r="C443" t="str">
        <f t="shared" si="6"/>
        <v>EpilepsyCHRNA4</v>
      </c>
      <c r="D443" t="s">
        <v>1780</v>
      </c>
    </row>
    <row r="444" spans="1:4" x14ac:dyDescent="0.25">
      <c r="A444" t="s">
        <v>1681</v>
      </c>
      <c r="B444" t="s">
        <v>938</v>
      </c>
      <c r="C444" t="str">
        <f t="shared" si="6"/>
        <v>EpilepsyCHRNB2</v>
      </c>
      <c r="D444" t="s">
        <v>1781</v>
      </c>
    </row>
    <row r="445" spans="1:4" x14ac:dyDescent="0.25">
      <c r="A445" t="s">
        <v>1681</v>
      </c>
      <c r="B445" t="s">
        <v>1782</v>
      </c>
      <c r="C445" t="str">
        <f t="shared" si="6"/>
        <v>EpilepsyCHRNB4</v>
      </c>
      <c r="D445" s="1" t="s">
        <v>2331</v>
      </c>
    </row>
    <row r="446" spans="1:4" x14ac:dyDescent="0.25">
      <c r="A446" t="s">
        <v>1681</v>
      </c>
      <c r="B446" t="s">
        <v>1784</v>
      </c>
      <c r="C446" t="str">
        <f t="shared" si="6"/>
        <v>EpilepsyCLCN2</v>
      </c>
      <c r="D446" t="s">
        <v>1786</v>
      </c>
    </row>
    <row r="447" spans="1:4" x14ac:dyDescent="0.25">
      <c r="A447" t="s">
        <v>1681</v>
      </c>
      <c r="B447" t="s">
        <v>1787</v>
      </c>
      <c r="C447" t="str">
        <f t="shared" si="6"/>
        <v>EpilepsyCLN6</v>
      </c>
      <c r="D447" s="1" t="s">
        <v>2331</v>
      </c>
    </row>
    <row r="448" spans="1:4" x14ac:dyDescent="0.25">
      <c r="A448" t="s">
        <v>1681</v>
      </c>
      <c r="B448" t="s">
        <v>941</v>
      </c>
      <c r="C448" t="str">
        <f t="shared" si="6"/>
        <v>EpilepsyCLU</v>
      </c>
      <c r="D448" t="s">
        <v>1789</v>
      </c>
    </row>
    <row r="449" spans="1:4" x14ac:dyDescent="0.25">
      <c r="A449" t="s">
        <v>1681</v>
      </c>
      <c r="B449" t="s">
        <v>586</v>
      </c>
      <c r="C449" t="str">
        <f t="shared" si="6"/>
        <v>EpilepsyCNNM2</v>
      </c>
      <c r="D449" s="1" t="s">
        <v>2331</v>
      </c>
    </row>
    <row r="450" spans="1:4" x14ac:dyDescent="0.25">
      <c r="A450" t="s">
        <v>1681</v>
      </c>
      <c r="B450" t="s">
        <v>221</v>
      </c>
      <c r="C450" t="str">
        <f t="shared" ref="C450:C513" si="7">CONCATENATE(A450,B450)</f>
        <v>EpilepsyCNR1</v>
      </c>
      <c r="D450" s="1" t="s">
        <v>2331</v>
      </c>
    </row>
    <row r="451" spans="1:4" x14ac:dyDescent="0.25">
      <c r="A451" t="s">
        <v>1681</v>
      </c>
      <c r="B451" t="s">
        <v>593</v>
      </c>
      <c r="C451" t="str">
        <f t="shared" si="7"/>
        <v>EpilepsyCNTNAP2</v>
      </c>
      <c r="D451" t="s">
        <v>1790</v>
      </c>
    </row>
    <row r="452" spans="1:4" x14ac:dyDescent="0.25">
      <c r="A452" t="s">
        <v>1681</v>
      </c>
      <c r="B452" t="s">
        <v>229</v>
      </c>
      <c r="C452" t="str">
        <f t="shared" si="7"/>
        <v>EpilepsyCRH</v>
      </c>
      <c r="D452" s="1" t="s">
        <v>2331</v>
      </c>
    </row>
    <row r="453" spans="1:4" x14ac:dyDescent="0.25">
      <c r="A453" t="s">
        <v>1681</v>
      </c>
      <c r="B453" t="s">
        <v>1791</v>
      </c>
      <c r="C453" t="str">
        <f t="shared" si="7"/>
        <v>EpilepsyCSTB</v>
      </c>
      <c r="D453" t="s">
        <v>1793</v>
      </c>
    </row>
    <row r="454" spans="1:4" x14ac:dyDescent="0.25">
      <c r="A454" t="s">
        <v>1681</v>
      </c>
      <c r="B454" t="s">
        <v>1794</v>
      </c>
      <c r="C454" t="str">
        <f t="shared" si="7"/>
        <v>EpilepsyCTC1</v>
      </c>
      <c r="D454" s="1" t="s">
        <v>2331</v>
      </c>
    </row>
    <row r="455" spans="1:4" x14ac:dyDescent="0.25">
      <c r="A455" t="s">
        <v>1681</v>
      </c>
      <c r="B455" t="s">
        <v>1796</v>
      </c>
      <c r="C455" t="str">
        <f t="shared" si="7"/>
        <v>EpilepsyCYP11A1</v>
      </c>
      <c r="D455" s="1" t="s">
        <v>2331</v>
      </c>
    </row>
    <row r="456" spans="1:4" x14ac:dyDescent="0.25">
      <c r="A456" t="s">
        <v>1681</v>
      </c>
      <c r="B456" t="s">
        <v>383</v>
      </c>
      <c r="C456" t="str">
        <f t="shared" si="7"/>
        <v>EpilepsyCYP2D6</v>
      </c>
      <c r="D456" t="s">
        <v>1798</v>
      </c>
    </row>
    <row r="457" spans="1:4" x14ac:dyDescent="0.25">
      <c r="A457" t="s">
        <v>1681</v>
      </c>
      <c r="B457" t="s">
        <v>1799</v>
      </c>
      <c r="C457" t="str">
        <f t="shared" si="7"/>
        <v>EpilepsyDEPDC5</v>
      </c>
      <c r="D457" t="s">
        <v>1801</v>
      </c>
    </row>
    <row r="458" spans="1:4" x14ac:dyDescent="0.25">
      <c r="A458" t="s">
        <v>1681</v>
      </c>
      <c r="B458" t="s">
        <v>69</v>
      </c>
      <c r="C458" t="str">
        <f t="shared" si="7"/>
        <v>EpilepsyDMD</v>
      </c>
      <c r="D458" t="s">
        <v>1802</v>
      </c>
    </row>
    <row r="459" spans="1:4" x14ac:dyDescent="0.25">
      <c r="A459" t="s">
        <v>1681</v>
      </c>
      <c r="B459" t="s">
        <v>1803</v>
      </c>
      <c r="C459" t="str">
        <f t="shared" si="7"/>
        <v>EpilepsyDNM1</v>
      </c>
      <c r="D459" t="s">
        <v>1805</v>
      </c>
    </row>
    <row r="460" spans="1:4" x14ac:dyDescent="0.25">
      <c r="A460" t="s">
        <v>1681</v>
      </c>
      <c r="B460" t="s">
        <v>394</v>
      </c>
      <c r="C460" t="str">
        <f t="shared" si="7"/>
        <v>EpilepsyDRD1</v>
      </c>
      <c r="D460" s="1" t="s">
        <v>2331</v>
      </c>
    </row>
    <row r="461" spans="1:4" x14ac:dyDescent="0.25">
      <c r="A461" t="s">
        <v>1681</v>
      </c>
      <c r="B461" t="s">
        <v>242</v>
      </c>
      <c r="C461" t="str">
        <f t="shared" si="7"/>
        <v>EpilepsyDRD2</v>
      </c>
      <c r="D461">
        <v>24737869</v>
      </c>
    </row>
    <row r="462" spans="1:4" x14ac:dyDescent="0.25">
      <c r="A462" t="s">
        <v>1681</v>
      </c>
      <c r="B462" t="s">
        <v>625</v>
      </c>
      <c r="C462" t="str">
        <f t="shared" si="7"/>
        <v>EpilepsyDRD3</v>
      </c>
      <c r="D462" s="1" t="s">
        <v>2331</v>
      </c>
    </row>
    <row r="463" spans="1:4" x14ac:dyDescent="0.25">
      <c r="A463" t="s">
        <v>1681</v>
      </c>
      <c r="B463" t="s">
        <v>1806</v>
      </c>
      <c r="C463" t="str">
        <f t="shared" si="7"/>
        <v>EpilepsyEFHC1</v>
      </c>
      <c r="D463" t="s">
        <v>1808</v>
      </c>
    </row>
    <row r="464" spans="1:4" x14ac:dyDescent="0.25">
      <c r="A464" t="s">
        <v>1681</v>
      </c>
      <c r="B464" t="s">
        <v>1809</v>
      </c>
      <c r="C464" t="str">
        <f t="shared" si="7"/>
        <v>EpilepsyEIF2AK2</v>
      </c>
      <c r="D464" s="1" t="s">
        <v>2331</v>
      </c>
    </row>
    <row r="465" spans="1:4" x14ac:dyDescent="0.25">
      <c r="A465" t="s">
        <v>1681</v>
      </c>
      <c r="B465" t="s">
        <v>1811</v>
      </c>
      <c r="C465" t="str">
        <f t="shared" si="7"/>
        <v>EpilepsyEIF2AK3</v>
      </c>
      <c r="D465" s="1" t="s">
        <v>2331</v>
      </c>
    </row>
    <row r="466" spans="1:4" x14ac:dyDescent="0.25">
      <c r="A466" t="s">
        <v>1681</v>
      </c>
      <c r="B466" t="s">
        <v>1813</v>
      </c>
      <c r="C466" t="str">
        <f t="shared" si="7"/>
        <v>EpilepsyEPO</v>
      </c>
      <c r="D466" s="1" t="s">
        <v>2331</v>
      </c>
    </row>
    <row r="467" spans="1:4" x14ac:dyDescent="0.25">
      <c r="A467" t="s">
        <v>1681</v>
      </c>
      <c r="B467" t="s">
        <v>1815</v>
      </c>
      <c r="C467" t="str">
        <f t="shared" si="7"/>
        <v>EpilepsyFAAH</v>
      </c>
      <c r="D467" s="1" t="s">
        <v>2331</v>
      </c>
    </row>
    <row r="468" spans="1:4" x14ac:dyDescent="0.25">
      <c r="A468" t="s">
        <v>1681</v>
      </c>
      <c r="B468" t="s">
        <v>1817</v>
      </c>
      <c r="C468" t="str">
        <f t="shared" si="7"/>
        <v>EpilepsyFLNA</v>
      </c>
      <c r="D468" t="s">
        <v>1819</v>
      </c>
    </row>
    <row r="469" spans="1:4" x14ac:dyDescent="0.25">
      <c r="A469" t="s">
        <v>1681</v>
      </c>
      <c r="B469" t="s">
        <v>1820</v>
      </c>
      <c r="C469" t="str">
        <f t="shared" si="7"/>
        <v>EpilepsyFOLR1</v>
      </c>
      <c r="D469">
        <v>19732866</v>
      </c>
    </row>
    <row r="470" spans="1:4" x14ac:dyDescent="0.25">
      <c r="A470" t="s">
        <v>1681</v>
      </c>
      <c r="B470" t="s">
        <v>1164</v>
      </c>
      <c r="C470" t="str">
        <f t="shared" si="7"/>
        <v>EpilepsyGABRA1</v>
      </c>
      <c r="D470" t="s">
        <v>1822</v>
      </c>
    </row>
    <row r="471" spans="1:4" x14ac:dyDescent="0.25">
      <c r="A471" t="s">
        <v>1681</v>
      </c>
      <c r="B471" t="s">
        <v>1395</v>
      </c>
      <c r="C471" t="str">
        <f t="shared" si="7"/>
        <v>EpilepsyGABRA5</v>
      </c>
      <c r="D471">
        <v>12048673</v>
      </c>
    </row>
    <row r="472" spans="1:4" x14ac:dyDescent="0.25">
      <c r="A472" t="s">
        <v>1681</v>
      </c>
      <c r="B472" t="s">
        <v>1401</v>
      </c>
      <c r="C472" t="str">
        <f t="shared" si="7"/>
        <v>EpilepsyGABRB3</v>
      </c>
      <c r="D472" t="s">
        <v>1823</v>
      </c>
    </row>
    <row r="473" spans="1:4" x14ac:dyDescent="0.25">
      <c r="A473" t="s">
        <v>1681</v>
      </c>
      <c r="B473" t="s">
        <v>644</v>
      </c>
      <c r="C473" t="str">
        <f t="shared" si="7"/>
        <v>EpilepsyGABRD</v>
      </c>
      <c r="D473" t="s">
        <v>1824</v>
      </c>
    </row>
    <row r="474" spans="1:4" x14ac:dyDescent="0.25">
      <c r="A474" t="s">
        <v>1681</v>
      </c>
      <c r="B474" t="s">
        <v>1825</v>
      </c>
      <c r="C474" t="str">
        <f t="shared" si="7"/>
        <v>EpilepsyGABRG2</v>
      </c>
      <c r="D474" t="s">
        <v>1827</v>
      </c>
    </row>
    <row r="475" spans="1:4" x14ac:dyDescent="0.25">
      <c r="A475" t="s">
        <v>1681</v>
      </c>
      <c r="B475" t="s">
        <v>649</v>
      </c>
      <c r="C475" t="str">
        <f t="shared" si="7"/>
        <v>EpilepsyGAD2</v>
      </c>
      <c r="D475" s="1" t="s">
        <v>2331</v>
      </c>
    </row>
    <row r="476" spans="1:4" x14ac:dyDescent="0.25">
      <c r="A476" t="s">
        <v>1681</v>
      </c>
      <c r="B476" t="s">
        <v>1828</v>
      </c>
      <c r="C476" t="str">
        <f t="shared" si="7"/>
        <v>EpilepsyGAMT</v>
      </c>
      <c r="D476" s="1" t="s">
        <v>2331</v>
      </c>
    </row>
    <row r="477" spans="1:4" x14ac:dyDescent="0.25">
      <c r="A477" t="s">
        <v>1681</v>
      </c>
      <c r="B477" t="s">
        <v>1830</v>
      </c>
      <c r="C477" t="str">
        <f t="shared" si="7"/>
        <v>EpilepsyGAP43</v>
      </c>
      <c r="D477" s="1" t="s">
        <v>2331</v>
      </c>
    </row>
    <row r="478" spans="1:4" x14ac:dyDescent="0.25">
      <c r="A478" t="s">
        <v>1681</v>
      </c>
      <c r="B478" t="s">
        <v>409</v>
      </c>
      <c r="C478" t="str">
        <f t="shared" si="7"/>
        <v>EpilepsyGDNF</v>
      </c>
      <c r="D478" s="1" t="s">
        <v>2331</v>
      </c>
    </row>
    <row r="479" spans="1:4" x14ac:dyDescent="0.25">
      <c r="A479" t="s">
        <v>1681</v>
      </c>
      <c r="B479" t="s">
        <v>412</v>
      </c>
      <c r="C479" t="str">
        <f t="shared" si="7"/>
        <v>EpilepsyGFAP</v>
      </c>
      <c r="D479" t="s">
        <v>1832</v>
      </c>
    </row>
    <row r="480" spans="1:4" x14ac:dyDescent="0.25">
      <c r="A480" t="s">
        <v>1681</v>
      </c>
      <c r="B480" t="s">
        <v>1833</v>
      </c>
      <c r="C480" t="str">
        <f t="shared" si="7"/>
        <v>EpilepsyGHRL</v>
      </c>
      <c r="D480" s="1" t="s">
        <v>2331</v>
      </c>
    </row>
    <row r="481" spans="1:4" x14ac:dyDescent="0.25">
      <c r="A481" t="s">
        <v>1681</v>
      </c>
      <c r="B481" t="s">
        <v>1835</v>
      </c>
      <c r="C481" t="str">
        <f t="shared" si="7"/>
        <v>EpilepsyGJB6</v>
      </c>
      <c r="D481" s="1" t="s">
        <v>2331</v>
      </c>
    </row>
    <row r="482" spans="1:4" x14ac:dyDescent="0.25">
      <c r="A482" t="s">
        <v>1681</v>
      </c>
      <c r="B482" t="s">
        <v>1837</v>
      </c>
      <c r="C482" t="str">
        <f t="shared" si="7"/>
        <v>EpilepsyGLUD1</v>
      </c>
      <c r="D482">
        <v>19690084</v>
      </c>
    </row>
    <row r="483" spans="1:4" x14ac:dyDescent="0.25">
      <c r="A483" t="s">
        <v>1681</v>
      </c>
      <c r="B483" t="s">
        <v>1839</v>
      </c>
      <c r="C483" t="str">
        <f t="shared" si="7"/>
        <v>EpilepsyGLUL</v>
      </c>
      <c r="D483" t="s">
        <v>1841</v>
      </c>
    </row>
    <row r="484" spans="1:4" x14ac:dyDescent="0.25">
      <c r="A484" t="s">
        <v>1681</v>
      </c>
      <c r="B484" t="s">
        <v>1842</v>
      </c>
      <c r="C484" t="str">
        <f t="shared" si="7"/>
        <v>EpilepsyGNB3</v>
      </c>
      <c r="D484" s="1" t="s">
        <v>2331</v>
      </c>
    </row>
    <row r="485" spans="1:4" x14ac:dyDescent="0.25">
      <c r="A485" t="s">
        <v>1681</v>
      </c>
      <c r="B485" t="s">
        <v>1844</v>
      </c>
      <c r="C485" t="str">
        <f t="shared" si="7"/>
        <v>EpilepsyGPANK1</v>
      </c>
      <c r="D485" s="1" t="s">
        <v>2331</v>
      </c>
    </row>
    <row r="486" spans="1:4" x14ac:dyDescent="0.25">
      <c r="A486" t="s">
        <v>1681</v>
      </c>
      <c r="B486" t="s">
        <v>418</v>
      </c>
      <c r="C486" t="str">
        <f t="shared" si="7"/>
        <v>EpilepsyGPX1</v>
      </c>
      <c r="D486">
        <v>19499324</v>
      </c>
    </row>
    <row r="487" spans="1:4" x14ac:dyDescent="0.25">
      <c r="A487" t="s">
        <v>1681</v>
      </c>
      <c r="B487" t="s">
        <v>1846</v>
      </c>
      <c r="C487" t="str">
        <f t="shared" si="7"/>
        <v>EpilepsyGRIK1</v>
      </c>
      <c r="D487" t="s">
        <v>1848</v>
      </c>
    </row>
    <row r="488" spans="1:4" x14ac:dyDescent="0.25">
      <c r="A488" t="s">
        <v>1681</v>
      </c>
      <c r="B488" t="s">
        <v>660</v>
      </c>
      <c r="C488" t="str">
        <f t="shared" si="7"/>
        <v>EpilepsyGRIN2A</v>
      </c>
      <c r="D488" t="s">
        <v>1849</v>
      </c>
    </row>
    <row r="489" spans="1:4" x14ac:dyDescent="0.25">
      <c r="A489" t="s">
        <v>1681</v>
      </c>
      <c r="B489" t="s">
        <v>663</v>
      </c>
      <c r="C489" t="str">
        <f t="shared" si="7"/>
        <v>EpilepsyGRIN2B</v>
      </c>
      <c r="D489" t="s">
        <v>1850</v>
      </c>
    </row>
    <row r="490" spans="1:4" x14ac:dyDescent="0.25">
      <c r="A490" t="s">
        <v>1681</v>
      </c>
      <c r="B490" t="s">
        <v>1851</v>
      </c>
      <c r="C490" t="str">
        <f t="shared" si="7"/>
        <v>EpilepsyGRM1</v>
      </c>
      <c r="D490">
        <v>19853022</v>
      </c>
    </row>
    <row r="491" spans="1:4" x14ac:dyDescent="0.25">
      <c r="A491" t="s">
        <v>1681</v>
      </c>
      <c r="B491" t="s">
        <v>666</v>
      </c>
      <c r="C491" t="str">
        <f t="shared" si="7"/>
        <v>EpilepsyGRM2</v>
      </c>
      <c r="D491" t="s">
        <v>1853</v>
      </c>
    </row>
    <row r="492" spans="1:4" x14ac:dyDescent="0.25">
      <c r="A492" t="s">
        <v>1681</v>
      </c>
      <c r="B492" t="s">
        <v>669</v>
      </c>
      <c r="C492" t="str">
        <f t="shared" si="7"/>
        <v>EpilepsyGRM3</v>
      </c>
      <c r="D492" t="s">
        <v>1854</v>
      </c>
    </row>
    <row r="493" spans="1:4" x14ac:dyDescent="0.25">
      <c r="A493" t="s">
        <v>1681</v>
      </c>
      <c r="B493" t="s">
        <v>259</v>
      </c>
      <c r="C493" t="str">
        <f t="shared" si="7"/>
        <v>EpilepsyGRM5</v>
      </c>
      <c r="D493" s="1" t="s">
        <v>2331</v>
      </c>
    </row>
    <row r="494" spans="1:4" x14ac:dyDescent="0.25">
      <c r="A494" t="s">
        <v>1681</v>
      </c>
      <c r="B494" t="s">
        <v>1413</v>
      </c>
      <c r="C494" t="str">
        <f t="shared" si="7"/>
        <v>EpilepsyGRM8</v>
      </c>
      <c r="D494">
        <v>17940877</v>
      </c>
    </row>
    <row r="495" spans="1:4" x14ac:dyDescent="0.25">
      <c r="A495" t="s">
        <v>1681</v>
      </c>
      <c r="B495" t="s">
        <v>1855</v>
      </c>
      <c r="C495" t="str">
        <f t="shared" si="7"/>
        <v>EpilepsyHBEGF</v>
      </c>
      <c r="D495" s="1" t="s">
        <v>2331</v>
      </c>
    </row>
    <row r="496" spans="1:4" x14ac:dyDescent="0.25">
      <c r="A496" t="s">
        <v>1681</v>
      </c>
      <c r="B496" t="s">
        <v>675</v>
      </c>
      <c r="C496" t="str">
        <f t="shared" si="7"/>
        <v>EpilepsyHCN1</v>
      </c>
      <c r="D496" t="s">
        <v>1857</v>
      </c>
    </row>
    <row r="497" spans="1:4" x14ac:dyDescent="0.25">
      <c r="A497" t="s">
        <v>1681</v>
      </c>
      <c r="B497" t="s">
        <v>433</v>
      </c>
      <c r="C497" t="str">
        <f t="shared" si="7"/>
        <v>EpilepsyHMOX1</v>
      </c>
      <c r="D497" s="1" t="s">
        <v>2331</v>
      </c>
    </row>
    <row r="498" spans="1:4" x14ac:dyDescent="0.25">
      <c r="A498" t="s">
        <v>1681</v>
      </c>
      <c r="B498" t="s">
        <v>1858</v>
      </c>
      <c r="C498" t="str">
        <f t="shared" si="7"/>
        <v>EpilepsyHSD17B4</v>
      </c>
      <c r="D498" s="1" t="s">
        <v>2331</v>
      </c>
    </row>
    <row r="499" spans="1:4" x14ac:dyDescent="0.25">
      <c r="A499" t="s">
        <v>1681</v>
      </c>
      <c r="B499" t="s">
        <v>1860</v>
      </c>
      <c r="C499" t="str">
        <f t="shared" si="7"/>
        <v>EpilepsyHSPB1</v>
      </c>
      <c r="D499" s="1" t="s">
        <v>2331</v>
      </c>
    </row>
    <row r="500" spans="1:4" x14ac:dyDescent="0.25">
      <c r="A500" t="s">
        <v>1681</v>
      </c>
      <c r="B500" t="s">
        <v>266</v>
      </c>
      <c r="C500" t="str">
        <f t="shared" si="7"/>
        <v>EpilepsyHTR1A</v>
      </c>
      <c r="D500" s="1" t="s">
        <v>2331</v>
      </c>
    </row>
    <row r="501" spans="1:4" x14ac:dyDescent="0.25">
      <c r="A501" t="s">
        <v>1681</v>
      </c>
      <c r="B501" t="s">
        <v>1428</v>
      </c>
      <c r="C501" t="str">
        <f t="shared" si="7"/>
        <v>EpilepsyHTR1B</v>
      </c>
      <c r="D501" s="1" t="s">
        <v>2331</v>
      </c>
    </row>
    <row r="502" spans="1:4" x14ac:dyDescent="0.25">
      <c r="A502" t="s">
        <v>1681</v>
      </c>
      <c r="B502" t="s">
        <v>1862</v>
      </c>
      <c r="C502" t="str">
        <f t="shared" si="7"/>
        <v>EpilepsyIFI44L</v>
      </c>
      <c r="D502" s="1" t="s">
        <v>2331</v>
      </c>
    </row>
    <row r="503" spans="1:4" x14ac:dyDescent="0.25">
      <c r="A503" t="s">
        <v>1681</v>
      </c>
      <c r="B503" t="s">
        <v>1864</v>
      </c>
      <c r="C503" t="str">
        <f t="shared" si="7"/>
        <v>EpilepsyIL1A</v>
      </c>
      <c r="D503" t="s">
        <v>1866</v>
      </c>
    </row>
    <row r="504" spans="1:4" x14ac:dyDescent="0.25">
      <c r="A504" t="s">
        <v>1681</v>
      </c>
      <c r="B504" t="s">
        <v>447</v>
      </c>
      <c r="C504" t="str">
        <f t="shared" si="7"/>
        <v>EpilepsyIL1B</v>
      </c>
      <c r="D504" t="s">
        <v>1867</v>
      </c>
    </row>
    <row r="505" spans="1:4" x14ac:dyDescent="0.25">
      <c r="A505" t="s">
        <v>1681</v>
      </c>
      <c r="B505" t="s">
        <v>275</v>
      </c>
      <c r="C505" t="str">
        <f t="shared" si="7"/>
        <v>EpilepsyIL1RN</v>
      </c>
      <c r="D505">
        <v>16860990</v>
      </c>
    </row>
    <row r="506" spans="1:4" x14ac:dyDescent="0.25">
      <c r="A506" t="s">
        <v>1681</v>
      </c>
      <c r="B506" t="s">
        <v>280</v>
      </c>
      <c r="C506" t="str">
        <f t="shared" si="7"/>
        <v>EpilepsyIL6</v>
      </c>
      <c r="D506" t="s">
        <v>1868</v>
      </c>
    </row>
    <row r="507" spans="1:4" x14ac:dyDescent="0.25">
      <c r="A507" t="s">
        <v>1681</v>
      </c>
      <c r="B507" t="s">
        <v>1869</v>
      </c>
      <c r="C507" t="str">
        <f t="shared" si="7"/>
        <v>EpilepsyIL6ST</v>
      </c>
      <c r="D507" s="1" t="s">
        <v>2331</v>
      </c>
    </row>
    <row r="508" spans="1:4" x14ac:dyDescent="0.25">
      <c r="A508" t="s">
        <v>1681</v>
      </c>
      <c r="B508" t="s">
        <v>1871</v>
      </c>
      <c r="C508" t="str">
        <f t="shared" si="7"/>
        <v>EpilepsyILK</v>
      </c>
      <c r="D508">
        <v>20064661</v>
      </c>
    </row>
    <row r="509" spans="1:4" x14ac:dyDescent="0.25">
      <c r="A509" t="s">
        <v>1681</v>
      </c>
      <c r="B509" t="s">
        <v>1873</v>
      </c>
      <c r="C509" t="str">
        <f t="shared" si="7"/>
        <v>EpilepsyIMPA1</v>
      </c>
      <c r="D509" s="1" t="s">
        <v>2331</v>
      </c>
    </row>
    <row r="510" spans="1:4" x14ac:dyDescent="0.25">
      <c r="A510" t="s">
        <v>1681</v>
      </c>
      <c r="B510" t="s">
        <v>1875</v>
      </c>
      <c r="C510" t="str">
        <f t="shared" si="7"/>
        <v>EpilepsyIMPA2</v>
      </c>
      <c r="D510" s="1" t="s">
        <v>2331</v>
      </c>
    </row>
    <row r="511" spans="1:4" x14ac:dyDescent="0.25">
      <c r="A511" t="s">
        <v>1681</v>
      </c>
      <c r="B511" t="s">
        <v>1877</v>
      </c>
      <c r="C511" t="str">
        <f t="shared" si="7"/>
        <v>EpilepsyJRK</v>
      </c>
      <c r="D511" t="s">
        <v>1879</v>
      </c>
    </row>
    <row r="512" spans="1:4" x14ac:dyDescent="0.25">
      <c r="A512" t="s">
        <v>1681</v>
      </c>
      <c r="B512" t="s">
        <v>1880</v>
      </c>
      <c r="C512" t="str">
        <f t="shared" si="7"/>
        <v>EpilepsyJUN</v>
      </c>
      <c r="D512" s="1" t="s">
        <v>2331</v>
      </c>
    </row>
    <row r="513" spans="1:4" x14ac:dyDescent="0.25">
      <c r="A513" t="s">
        <v>1681</v>
      </c>
      <c r="B513" t="s">
        <v>1882</v>
      </c>
      <c r="C513" t="str">
        <f t="shared" si="7"/>
        <v>EpilepsyKCNA2</v>
      </c>
      <c r="D513">
        <v>22612818</v>
      </c>
    </row>
    <row r="514" spans="1:4" x14ac:dyDescent="0.25">
      <c r="A514" t="s">
        <v>1681</v>
      </c>
      <c r="B514" t="s">
        <v>1884</v>
      </c>
      <c r="C514" t="str">
        <f t="shared" ref="C514:C577" si="8">CONCATENATE(A514,B514)</f>
        <v>EpilepsyKCNAB2</v>
      </c>
      <c r="D514">
        <v>11580756</v>
      </c>
    </row>
    <row r="515" spans="1:4" x14ac:dyDescent="0.25">
      <c r="A515" t="s">
        <v>1681</v>
      </c>
      <c r="B515" t="s">
        <v>1886</v>
      </c>
      <c r="C515" t="str">
        <f t="shared" si="8"/>
        <v>EpilepsyKCNC1</v>
      </c>
      <c r="D515" s="1" t="s">
        <v>2331</v>
      </c>
    </row>
    <row r="516" spans="1:4" x14ac:dyDescent="0.25">
      <c r="A516" t="s">
        <v>1681</v>
      </c>
      <c r="B516" t="s">
        <v>1888</v>
      </c>
      <c r="C516" t="str">
        <f t="shared" si="8"/>
        <v>EpilepsyKCNH1</v>
      </c>
      <c r="D516">
        <v>25420144</v>
      </c>
    </row>
    <row r="517" spans="1:4" x14ac:dyDescent="0.25">
      <c r="A517" t="s">
        <v>1681</v>
      </c>
      <c r="B517" t="s">
        <v>1890</v>
      </c>
      <c r="C517" t="str">
        <f t="shared" si="8"/>
        <v>EpilepsyKCNJ10</v>
      </c>
      <c r="D517" t="s">
        <v>1892</v>
      </c>
    </row>
    <row r="518" spans="1:4" x14ac:dyDescent="0.25">
      <c r="A518" t="s">
        <v>1681</v>
      </c>
      <c r="B518" t="s">
        <v>1893</v>
      </c>
      <c r="C518" t="str">
        <f t="shared" si="8"/>
        <v>EpilepsyKCNJ11</v>
      </c>
      <c r="D518" t="s">
        <v>1895</v>
      </c>
    </row>
    <row r="519" spans="1:4" x14ac:dyDescent="0.25">
      <c r="A519" t="s">
        <v>1681</v>
      </c>
      <c r="B519" t="s">
        <v>1896</v>
      </c>
      <c r="C519" t="str">
        <f t="shared" si="8"/>
        <v>EpilepsyKCNK9</v>
      </c>
      <c r="D519" s="1" t="s">
        <v>2331</v>
      </c>
    </row>
    <row r="520" spans="1:4" x14ac:dyDescent="0.25">
      <c r="A520" t="s">
        <v>1681</v>
      </c>
      <c r="B520" t="s">
        <v>1465</v>
      </c>
      <c r="C520" t="str">
        <f t="shared" si="8"/>
        <v>EpilepsyKCNMA1</v>
      </c>
      <c r="D520" t="s">
        <v>1898</v>
      </c>
    </row>
    <row r="521" spans="1:4" x14ac:dyDescent="0.25">
      <c r="A521" t="s">
        <v>1681</v>
      </c>
      <c r="B521" t="s">
        <v>1899</v>
      </c>
      <c r="C521" t="str">
        <f t="shared" si="8"/>
        <v>EpilepsyKCNQ2</v>
      </c>
      <c r="D521" t="s">
        <v>1901</v>
      </c>
    </row>
    <row r="522" spans="1:4" x14ac:dyDescent="0.25">
      <c r="A522" t="s">
        <v>1681</v>
      </c>
      <c r="B522" t="s">
        <v>1902</v>
      </c>
      <c r="C522" t="str">
        <f t="shared" si="8"/>
        <v>EpilepsyKCNQ3</v>
      </c>
      <c r="D522" t="s">
        <v>1904</v>
      </c>
    </row>
    <row r="523" spans="1:4" x14ac:dyDescent="0.25">
      <c r="A523" t="s">
        <v>1681</v>
      </c>
      <c r="B523" t="s">
        <v>1905</v>
      </c>
      <c r="C523" t="str">
        <f t="shared" si="8"/>
        <v>EpilepsyKCNT1</v>
      </c>
      <c r="D523" t="s">
        <v>1907</v>
      </c>
    </row>
    <row r="524" spans="1:4" x14ac:dyDescent="0.25">
      <c r="A524" t="s">
        <v>1681</v>
      </c>
      <c r="B524" t="s">
        <v>1908</v>
      </c>
      <c r="C524" t="str">
        <f t="shared" si="8"/>
        <v>EpilepsyKCTD7</v>
      </c>
      <c r="D524" s="1" t="s">
        <v>2331</v>
      </c>
    </row>
    <row r="525" spans="1:4" x14ac:dyDescent="0.25">
      <c r="A525" t="s">
        <v>1681</v>
      </c>
      <c r="B525" t="s">
        <v>708</v>
      </c>
      <c r="C525" t="str">
        <f t="shared" si="8"/>
        <v>EpilepsyKDR</v>
      </c>
      <c r="D525" s="1" t="s">
        <v>2331</v>
      </c>
    </row>
    <row r="526" spans="1:4" x14ac:dyDescent="0.25">
      <c r="A526" t="s">
        <v>1681</v>
      </c>
      <c r="B526" t="s">
        <v>1910</v>
      </c>
      <c r="C526" t="str">
        <f t="shared" si="8"/>
        <v>EpilepsyL2HGDH</v>
      </c>
      <c r="D526">
        <v>15385440</v>
      </c>
    </row>
    <row r="527" spans="1:4" x14ac:dyDescent="0.25">
      <c r="A527" t="s">
        <v>1681</v>
      </c>
      <c r="B527" t="s">
        <v>1912</v>
      </c>
      <c r="C527" t="str">
        <f t="shared" si="8"/>
        <v>EpilepsyLAMP2</v>
      </c>
      <c r="D527" s="1" t="s">
        <v>2331</v>
      </c>
    </row>
    <row r="528" spans="1:4" x14ac:dyDescent="0.25">
      <c r="A528" t="s">
        <v>1681</v>
      </c>
      <c r="B528" t="s">
        <v>998</v>
      </c>
      <c r="C528" t="str">
        <f t="shared" si="8"/>
        <v>EpilepsyLEP</v>
      </c>
      <c r="D528" s="1" t="s">
        <v>2331</v>
      </c>
    </row>
    <row r="529" spans="1:4" x14ac:dyDescent="0.25">
      <c r="A529" t="s">
        <v>1681</v>
      </c>
      <c r="B529" t="s">
        <v>1914</v>
      </c>
      <c r="C529" t="str">
        <f t="shared" si="8"/>
        <v>EpilepsyLETM1</v>
      </c>
      <c r="D529" t="s">
        <v>1916</v>
      </c>
    </row>
    <row r="530" spans="1:4" x14ac:dyDescent="0.25">
      <c r="A530" t="s">
        <v>1681</v>
      </c>
      <c r="B530" t="s">
        <v>1917</v>
      </c>
      <c r="C530" t="str">
        <f t="shared" si="8"/>
        <v>EpilepsyLGI1</v>
      </c>
      <c r="D530" t="s">
        <v>1919</v>
      </c>
    </row>
    <row r="531" spans="1:4" x14ac:dyDescent="0.25">
      <c r="A531" t="s">
        <v>1681</v>
      </c>
      <c r="B531" t="s">
        <v>1920</v>
      </c>
      <c r="C531" t="str">
        <f t="shared" si="8"/>
        <v>EpilepsyMAPK10</v>
      </c>
      <c r="D531" s="1" t="s">
        <v>2331</v>
      </c>
    </row>
    <row r="532" spans="1:4" x14ac:dyDescent="0.25">
      <c r="A532" t="s">
        <v>1681</v>
      </c>
      <c r="B532" t="s">
        <v>1922</v>
      </c>
      <c r="C532" t="str">
        <f t="shared" si="8"/>
        <v>EpilepsyMAST4</v>
      </c>
      <c r="D532">
        <v>22949513</v>
      </c>
    </row>
    <row r="533" spans="1:4" x14ac:dyDescent="0.25">
      <c r="A533" t="s">
        <v>1681</v>
      </c>
      <c r="B533" t="s">
        <v>1924</v>
      </c>
      <c r="C533" t="str">
        <f t="shared" si="8"/>
        <v>EpilepsyME2</v>
      </c>
      <c r="D533" s="1" t="s">
        <v>2331</v>
      </c>
    </row>
    <row r="534" spans="1:4" x14ac:dyDescent="0.25">
      <c r="A534" t="s">
        <v>1681</v>
      </c>
      <c r="B534" t="s">
        <v>1489</v>
      </c>
      <c r="C534" t="str">
        <f t="shared" si="8"/>
        <v>EpilepsyMECP2</v>
      </c>
      <c r="D534" t="s">
        <v>1926</v>
      </c>
    </row>
    <row r="535" spans="1:4" x14ac:dyDescent="0.25">
      <c r="A535" t="s">
        <v>1681</v>
      </c>
      <c r="B535" t="s">
        <v>1492</v>
      </c>
      <c r="C535" t="str">
        <f t="shared" si="8"/>
        <v>EpilepsyMEF2C</v>
      </c>
      <c r="D535" t="s">
        <v>1927</v>
      </c>
    </row>
    <row r="536" spans="1:4" x14ac:dyDescent="0.25">
      <c r="A536" t="s">
        <v>1681</v>
      </c>
      <c r="B536" t="s">
        <v>1928</v>
      </c>
      <c r="C536" t="str">
        <f t="shared" si="8"/>
        <v>EpilepsyMIB1</v>
      </c>
      <c r="D536" s="1" t="s">
        <v>2331</v>
      </c>
    </row>
    <row r="537" spans="1:4" x14ac:dyDescent="0.25">
      <c r="A537" t="s">
        <v>1681</v>
      </c>
      <c r="B537" t="s">
        <v>1930</v>
      </c>
      <c r="C537" t="str">
        <f t="shared" si="8"/>
        <v>EpilepsyMMP8</v>
      </c>
      <c r="D537">
        <v>25087078</v>
      </c>
    </row>
    <row r="538" spans="1:4" x14ac:dyDescent="0.25">
      <c r="A538" t="s">
        <v>1681</v>
      </c>
      <c r="B538" t="s">
        <v>286</v>
      </c>
      <c r="C538" t="str">
        <f t="shared" si="8"/>
        <v>EpilepsyMMP9</v>
      </c>
      <c r="D538" s="1" t="s">
        <v>2331</v>
      </c>
    </row>
    <row r="539" spans="1:4" x14ac:dyDescent="0.25">
      <c r="A539" t="s">
        <v>1681</v>
      </c>
      <c r="B539" t="s">
        <v>1932</v>
      </c>
      <c r="C539" t="str">
        <f t="shared" si="8"/>
        <v>EpilepsyMPDZ</v>
      </c>
      <c r="D539" s="1" t="s">
        <v>2331</v>
      </c>
    </row>
    <row r="540" spans="1:4" x14ac:dyDescent="0.25">
      <c r="A540" t="s">
        <v>1681</v>
      </c>
      <c r="B540" t="s">
        <v>1934</v>
      </c>
      <c r="C540" t="str">
        <f t="shared" si="8"/>
        <v>EpilepsyMT3</v>
      </c>
      <c r="D540" s="1" t="s">
        <v>2331</v>
      </c>
    </row>
    <row r="541" spans="1:4" x14ac:dyDescent="0.25">
      <c r="A541" t="s">
        <v>1681</v>
      </c>
      <c r="B541" t="s">
        <v>731</v>
      </c>
      <c r="C541" t="str">
        <f t="shared" si="8"/>
        <v>EpilepsyMTOR</v>
      </c>
      <c r="D541" t="s">
        <v>1936</v>
      </c>
    </row>
    <row r="542" spans="1:4" x14ac:dyDescent="0.25">
      <c r="A542" t="s">
        <v>1681</v>
      </c>
      <c r="B542" t="s">
        <v>1937</v>
      </c>
      <c r="C542" t="str">
        <f t="shared" si="8"/>
        <v>EpilepsyNDP</v>
      </c>
      <c r="D542" s="1" t="s">
        <v>2331</v>
      </c>
    </row>
    <row r="543" spans="1:4" x14ac:dyDescent="0.25">
      <c r="A543" t="s">
        <v>1681</v>
      </c>
      <c r="B543" t="s">
        <v>1939</v>
      </c>
      <c r="C543" t="str">
        <f t="shared" si="8"/>
        <v>EpilepsyNEU1</v>
      </c>
      <c r="D543" s="1" t="s">
        <v>2331</v>
      </c>
    </row>
    <row r="544" spans="1:4" x14ac:dyDescent="0.25">
      <c r="A544" t="s">
        <v>1681</v>
      </c>
      <c r="B544" t="s">
        <v>473</v>
      </c>
      <c r="C544" t="str">
        <f t="shared" si="8"/>
        <v>EpilepsyNGF</v>
      </c>
      <c r="D544" s="1" t="s">
        <v>2331</v>
      </c>
    </row>
    <row r="545" spans="1:4" x14ac:dyDescent="0.25">
      <c r="A545" t="s">
        <v>1681</v>
      </c>
      <c r="B545" t="s">
        <v>1941</v>
      </c>
      <c r="C545" t="str">
        <f t="shared" si="8"/>
        <v>EpilepsyNGFR</v>
      </c>
      <c r="D545" s="1" t="s">
        <v>2331</v>
      </c>
    </row>
    <row r="546" spans="1:4" x14ac:dyDescent="0.25">
      <c r="A546" t="s">
        <v>1681</v>
      </c>
      <c r="B546" t="s">
        <v>1943</v>
      </c>
      <c r="C546" t="str">
        <f t="shared" si="8"/>
        <v>EpilepsyNHLRC1</v>
      </c>
      <c r="D546" t="s">
        <v>1945</v>
      </c>
    </row>
    <row r="547" spans="1:4" x14ac:dyDescent="0.25">
      <c r="A547" t="s">
        <v>1681</v>
      </c>
      <c r="B547" t="s">
        <v>475</v>
      </c>
      <c r="C547" t="str">
        <f t="shared" si="8"/>
        <v>EpilepsyNOS1</v>
      </c>
      <c r="D547" s="1" t="s">
        <v>2331</v>
      </c>
    </row>
    <row r="548" spans="1:4" x14ac:dyDescent="0.25">
      <c r="A548" t="s">
        <v>1681</v>
      </c>
      <c r="B548" t="s">
        <v>1513</v>
      </c>
      <c r="C548" t="str">
        <f t="shared" si="8"/>
        <v>EpilepsyNOS2</v>
      </c>
      <c r="D548" s="1" t="s">
        <v>2331</v>
      </c>
    </row>
    <row r="549" spans="1:4" x14ac:dyDescent="0.25">
      <c r="A549" t="s">
        <v>1681</v>
      </c>
      <c r="B549" t="s">
        <v>1037</v>
      </c>
      <c r="C549" t="str">
        <f t="shared" si="8"/>
        <v>EpilepsyNPY</v>
      </c>
      <c r="D549" t="s">
        <v>1946</v>
      </c>
    </row>
    <row r="550" spans="1:4" x14ac:dyDescent="0.25">
      <c r="A550" t="s">
        <v>1681</v>
      </c>
      <c r="B550" t="s">
        <v>292</v>
      </c>
      <c r="C550" t="str">
        <f t="shared" si="8"/>
        <v>EpilepsyNPY1R</v>
      </c>
      <c r="D550">
        <v>16399808</v>
      </c>
    </row>
    <row r="551" spans="1:4" x14ac:dyDescent="0.25">
      <c r="A551" t="s">
        <v>1681</v>
      </c>
      <c r="B551" t="s">
        <v>1947</v>
      </c>
      <c r="C551" t="str">
        <f t="shared" si="8"/>
        <v>EpilepsyNPY2R</v>
      </c>
      <c r="D551">
        <v>8868293</v>
      </c>
    </row>
    <row r="552" spans="1:4" x14ac:dyDescent="0.25">
      <c r="A552" t="s">
        <v>1681</v>
      </c>
      <c r="B552" t="s">
        <v>748</v>
      </c>
      <c r="C552" t="str">
        <f t="shared" si="8"/>
        <v>EpilepsyNR3C1</v>
      </c>
      <c r="D552" s="1" t="s">
        <v>2331</v>
      </c>
    </row>
    <row r="553" spans="1:4" x14ac:dyDescent="0.25">
      <c r="A553" t="s">
        <v>1681</v>
      </c>
      <c r="B553" t="s">
        <v>1521</v>
      </c>
      <c r="C553" t="str">
        <f t="shared" si="8"/>
        <v>EpilepsyNRP2</v>
      </c>
      <c r="D553">
        <v>21214535</v>
      </c>
    </row>
    <row r="554" spans="1:4" x14ac:dyDescent="0.25">
      <c r="A554" t="s">
        <v>1681</v>
      </c>
      <c r="B554" t="s">
        <v>765</v>
      </c>
      <c r="C554" t="str">
        <f t="shared" si="8"/>
        <v>EpilepsyNTF3</v>
      </c>
      <c r="D554" s="1" t="s">
        <v>2331</v>
      </c>
    </row>
    <row r="555" spans="1:4" x14ac:dyDescent="0.25">
      <c r="A555" t="s">
        <v>1681</v>
      </c>
      <c r="B555" t="s">
        <v>1530</v>
      </c>
      <c r="C555" t="str">
        <f t="shared" si="8"/>
        <v>EpilepsyNTRK2</v>
      </c>
      <c r="D555" s="1" t="s">
        <v>2331</v>
      </c>
    </row>
    <row r="556" spans="1:4" x14ac:dyDescent="0.25">
      <c r="A556" t="s">
        <v>1681</v>
      </c>
      <c r="B556" t="s">
        <v>1949</v>
      </c>
      <c r="C556" t="str">
        <f t="shared" si="8"/>
        <v>EpilepsyNTRK3</v>
      </c>
      <c r="D556" s="1" t="s">
        <v>2331</v>
      </c>
    </row>
    <row r="557" spans="1:4" x14ac:dyDescent="0.25">
      <c r="A557" t="s">
        <v>1681</v>
      </c>
      <c r="B557" t="s">
        <v>1951</v>
      </c>
      <c r="C557" t="str">
        <f t="shared" si="8"/>
        <v>EpilepsyOPRD1</v>
      </c>
      <c r="D557">
        <v>2415332</v>
      </c>
    </row>
    <row r="558" spans="1:4" x14ac:dyDescent="0.25">
      <c r="A558" t="s">
        <v>1681</v>
      </c>
      <c r="B558" t="s">
        <v>298</v>
      </c>
      <c r="C558" t="str">
        <f t="shared" si="8"/>
        <v>EpilepsyOPRK1</v>
      </c>
      <c r="D558" s="1" t="s">
        <v>2331</v>
      </c>
    </row>
    <row r="559" spans="1:4" x14ac:dyDescent="0.25">
      <c r="A559" t="s">
        <v>1681</v>
      </c>
      <c r="B559" t="s">
        <v>301</v>
      </c>
      <c r="C559" t="str">
        <f t="shared" si="8"/>
        <v>EpilepsyOPRM1</v>
      </c>
      <c r="D559" t="s">
        <v>1953</v>
      </c>
    </row>
    <row r="560" spans="1:4" x14ac:dyDescent="0.25">
      <c r="A560" t="s">
        <v>1681</v>
      </c>
      <c r="B560" t="s">
        <v>304</v>
      </c>
      <c r="C560" t="str">
        <f t="shared" si="8"/>
        <v>EpilepsyOXT</v>
      </c>
      <c r="D560" s="1" t="s">
        <v>2331</v>
      </c>
    </row>
    <row r="561" spans="1:4" x14ac:dyDescent="0.25">
      <c r="A561" t="s">
        <v>1681</v>
      </c>
      <c r="B561" t="s">
        <v>1954</v>
      </c>
      <c r="C561" t="str">
        <f t="shared" si="8"/>
        <v>EpilepsyP2RX2</v>
      </c>
      <c r="D561">
        <v>12941474</v>
      </c>
    </row>
    <row r="562" spans="1:4" x14ac:dyDescent="0.25">
      <c r="A562" t="s">
        <v>1681</v>
      </c>
      <c r="B562" t="s">
        <v>1956</v>
      </c>
      <c r="C562" t="str">
        <f t="shared" si="8"/>
        <v>EpilepsyP2RX4</v>
      </c>
      <c r="D562">
        <v>12941474</v>
      </c>
    </row>
    <row r="563" spans="1:4" x14ac:dyDescent="0.25">
      <c r="A563" t="s">
        <v>1681</v>
      </c>
      <c r="B563" t="s">
        <v>1958</v>
      </c>
      <c r="C563" t="str">
        <f t="shared" si="8"/>
        <v>EpilepsyP2RX7</v>
      </c>
      <c r="D563" s="1" t="s">
        <v>2331</v>
      </c>
    </row>
    <row r="564" spans="1:4" x14ac:dyDescent="0.25">
      <c r="A564" t="s">
        <v>1681</v>
      </c>
      <c r="B564" t="s">
        <v>1960</v>
      </c>
      <c r="C564" t="str">
        <f t="shared" si="8"/>
        <v>EpilepsyPCDH19</v>
      </c>
      <c r="D564" t="s">
        <v>1962</v>
      </c>
    </row>
    <row r="565" spans="1:4" x14ac:dyDescent="0.25">
      <c r="A565" t="s">
        <v>1681</v>
      </c>
      <c r="B565" t="s">
        <v>1963</v>
      </c>
      <c r="C565" t="str">
        <f t="shared" si="8"/>
        <v>EpilepsyPDXK</v>
      </c>
      <c r="D565" s="1" t="s">
        <v>2331</v>
      </c>
    </row>
    <row r="566" spans="1:4" x14ac:dyDescent="0.25">
      <c r="A566" t="s">
        <v>1681</v>
      </c>
      <c r="B566" t="s">
        <v>307</v>
      </c>
      <c r="C566" t="str">
        <f t="shared" si="8"/>
        <v>EpilepsyPDYN</v>
      </c>
      <c r="D566" t="s">
        <v>1965</v>
      </c>
    </row>
    <row r="567" spans="1:4" x14ac:dyDescent="0.25">
      <c r="A567" t="s">
        <v>1681</v>
      </c>
      <c r="B567" t="s">
        <v>1966</v>
      </c>
      <c r="C567" t="str">
        <f t="shared" si="8"/>
        <v>EpilepsyPHF6</v>
      </c>
      <c r="D567" s="1" t="s">
        <v>2331</v>
      </c>
    </row>
    <row r="568" spans="1:4" x14ac:dyDescent="0.25">
      <c r="A568" t="s">
        <v>1681</v>
      </c>
      <c r="B568" t="s">
        <v>1968</v>
      </c>
      <c r="C568" t="str">
        <f t="shared" si="8"/>
        <v>EpilepsyPHGDH</v>
      </c>
      <c r="D568" s="1" t="s">
        <v>2331</v>
      </c>
    </row>
    <row r="569" spans="1:4" x14ac:dyDescent="0.25">
      <c r="A569" t="s">
        <v>1681</v>
      </c>
      <c r="B569" t="s">
        <v>1970</v>
      </c>
      <c r="C569" t="str">
        <f t="shared" si="8"/>
        <v>EpilepsyPIGA</v>
      </c>
      <c r="D569">
        <v>24706016</v>
      </c>
    </row>
    <row r="570" spans="1:4" x14ac:dyDescent="0.25">
      <c r="A570" t="s">
        <v>1681</v>
      </c>
      <c r="B570" t="s">
        <v>1972</v>
      </c>
      <c r="C570" t="str">
        <f t="shared" si="8"/>
        <v>EpilepsyPIGM</v>
      </c>
      <c r="D570">
        <v>17442906</v>
      </c>
    </row>
    <row r="571" spans="1:4" x14ac:dyDescent="0.25">
      <c r="A571" t="s">
        <v>1681</v>
      </c>
      <c r="B571" t="s">
        <v>316</v>
      </c>
      <c r="C571" t="str">
        <f t="shared" si="8"/>
        <v>EpilepsyPLCB1</v>
      </c>
      <c r="D571">
        <v>22690784</v>
      </c>
    </row>
    <row r="572" spans="1:4" x14ac:dyDescent="0.25">
      <c r="A572" t="s">
        <v>1681</v>
      </c>
      <c r="B572" t="s">
        <v>1974</v>
      </c>
      <c r="C572" t="str">
        <f t="shared" si="8"/>
        <v>EpilepsyPMP22</v>
      </c>
      <c r="D572" s="1" t="s">
        <v>2331</v>
      </c>
    </row>
    <row r="573" spans="1:4" x14ac:dyDescent="0.25">
      <c r="A573" t="s">
        <v>1681</v>
      </c>
      <c r="B573" t="s">
        <v>1976</v>
      </c>
      <c r="C573" t="str">
        <f t="shared" si="8"/>
        <v>EpilepsyPNKP</v>
      </c>
      <c r="D573" s="1" t="s">
        <v>2331</v>
      </c>
    </row>
    <row r="574" spans="1:4" x14ac:dyDescent="0.25">
      <c r="A574" t="s">
        <v>1681</v>
      </c>
      <c r="B574" t="s">
        <v>1978</v>
      </c>
      <c r="C574" t="str">
        <f t="shared" si="8"/>
        <v>EpilepsyPNPO</v>
      </c>
      <c r="D574" t="s">
        <v>1980</v>
      </c>
    </row>
    <row r="575" spans="1:4" x14ac:dyDescent="0.25">
      <c r="A575" t="s">
        <v>1681</v>
      </c>
      <c r="B575" t="s">
        <v>1981</v>
      </c>
      <c r="C575" t="str">
        <f t="shared" si="8"/>
        <v>EpilepsyPOLG</v>
      </c>
      <c r="D575" t="s">
        <v>1983</v>
      </c>
    </row>
    <row r="576" spans="1:4" x14ac:dyDescent="0.25">
      <c r="A576" t="s">
        <v>1681</v>
      </c>
      <c r="B576" t="s">
        <v>321</v>
      </c>
      <c r="C576" t="str">
        <f t="shared" si="8"/>
        <v>EpilepsyPOMC</v>
      </c>
      <c r="D576">
        <v>20708863</v>
      </c>
    </row>
    <row r="577" spans="1:4" x14ac:dyDescent="0.25">
      <c r="A577" t="s">
        <v>1681</v>
      </c>
      <c r="B577" t="s">
        <v>1984</v>
      </c>
      <c r="C577" t="str">
        <f t="shared" si="8"/>
        <v>EpilepsyPRICKLE1</v>
      </c>
      <c r="D577" t="s">
        <v>1986</v>
      </c>
    </row>
    <row r="578" spans="1:4" x14ac:dyDescent="0.25">
      <c r="A578" t="s">
        <v>1681</v>
      </c>
      <c r="B578" t="s">
        <v>1987</v>
      </c>
      <c r="C578" t="str">
        <f t="shared" ref="C578:C641" si="9">CONCATENATE(A578,B578)</f>
        <v>EpilepsyPRKCD</v>
      </c>
      <c r="D578" s="1" t="s">
        <v>2331</v>
      </c>
    </row>
    <row r="579" spans="1:4" x14ac:dyDescent="0.25">
      <c r="A579" t="s">
        <v>1681</v>
      </c>
      <c r="B579" t="s">
        <v>1057</v>
      </c>
      <c r="C579" t="str">
        <f t="shared" si="9"/>
        <v>EpilepsyPRNP</v>
      </c>
      <c r="D579" t="s">
        <v>1989</v>
      </c>
    </row>
    <row r="580" spans="1:4" x14ac:dyDescent="0.25">
      <c r="A580" t="s">
        <v>1681</v>
      </c>
      <c r="B580" t="s">
        <v>1990</v>
      </c>
      <c r="C580" t="str">
        <f t="shared" si="9"/>
        <v>EpilepsyPRRT2</v>
      </c>
      <c r="D580" t="s">
        <v>1992</v>
      </c>
    </row>
    <row r="581" spans="1:4" x14ac:dyDescent="0.25">
      <c r="A581" t="s">
        <v>1681</v>
      </c>
      <c r="B581" t="s">
        <v>1993</v>
      </c>
      <c r="C581" t="str">
        <f t="shared" si="9"/>
        <v>EpilepsyPSAT1</v>
      </c>
      <c r="D581" s="1" t="s">
        <v>2331</v>
      </c>
    </row>
    <row r="582" spans="1:4" x14ac:dyDescent="0.25">
      <c r="A582" t="s">
        <v>1681</v>
      </c>
      <c r="B582" t="s">
        <v>1066</v>
      </c>
      <c r="C582" t="str">
        <f t="shared" si="9"/>
        <v>EpilepsyPTGS2</v>
      </c>
      <c r="D582" s="1" t="s">
        <v>2331</v>
      </c>
    </row>
    <row r="583" spans="1:4" x14ac:dyDescent="0.25">
      <c r="A583" t="s">
        <v>1681</v>
      </c>
      <c r="B583" t="s">
        <v>1995</v>
      </c>
      <c r="C583" t="str">
        <f t="shared" si="9"/>
        <v>EpilepsyPTPRD</v>
      </c>
      <c r="D583">
        <v>23962720</v>
      </c>
    </row>
    <row r="584" spans="1:4" x14ac:dyDescent="0.25">
      <c r="A584" t="s">
        <v>1681</v>
      </c>
      <c r="B584" t="s">
        <v>491</v>
      </c>
      <c r="C584" t="str">
        <f t="shared" si="9"/>
        <v>EpilepsyRAB39B</v>
      </c>
      <c r="D584" t="s">
        <v>1997</v>
      </c>
    </row>
    <row r="585" spans="1:4" x14ac:dyDescent="0.25">
      <c r="A585" t="s">
        <v>1681</v>
      </c>
      <c r="B585" t="s">
        <v>1581</v>
      </c>
      <c r="C585" t="str">
        <f t="shared" si="9"/>
        <v>EpilepsyRBFOX1</v>
      </c>
      <c r="D585" t="s">
        <v>1998</v>
      </c>
    </row>
    <row r="586" spans="1:4" x14ac:dyDescent="0.25">
      <c r="A586" t="s">
        <v>1681</v>
      </c>
      <c r="B586" t="s">
        <v>1999</v>
      </c>
      <c r="C586" t="str">
        <f t="shared" si="9"/>
        <v>EpilepsyRET</v>
      </c>
      <c r="D586" s="1" t="s">
        <v>2331</v>
      </c>
    </row>
    <row r="587" spans="1:4" x14ac:dyDescent="0.25">
      <c r="A587" t="s">
        <v>1681</v>
      </c>
      <c r="B587" t="s">
        <v>2001</v>
      </c>
      <c r="C587" t="str">
        <f t="shared" si="9"/>
        <v>EpilepsyROGDI</v>
      </c>
      <c r="D587" t="s">
        <v>2003</v>
      </c>
    </row>
    <row r="588" spans="1:4" x14ac:dyDescent="0.25">
      <c r="A588" t="s">
        <v>1681</v>
      </c>
      <c r="B588" t="s">
        <v>2004</v>
      </c>
      <c r="C588" t="str">
        <f t="shared" si="9"/>
        <v>EpilepsyS100B</v>
      </c>
      <c r="D588">
        <v>21402140</v>
      </c>
    </row>
    <row r="589" spans="1:4" x14ac:dyDescent="0.25">
      <c r="A589" t="s">
        <v>1681</v>
      </c>
      <c r="B589" t="s">
        <v>2006</v>
      </c>
      <c r="C589" t="str">
        <f t="shared" si="9"/>
        <v>EpilepsySACS</v>
      </c>
      <c r="D589" s="1" t="s">
        <v>2331</v>
      </c>
    </row>
    <row r="590" spans="1:4" x14ac:dyDescent="0.25">
      <c r="A590" t="s">
        <v>1681</v>
      </c>
      <c r="B590" t="s">
        <v>2008</v>
      </c>
      <c r="C590" t="str">
        <f t="shared" si="9"/>
        <v>EpilepsySCARB2</v>
      </c>
      <c r="D590" t="s">
        <v>2010</v>
      </c>
    </row>
    <row r="591" spans="1:4" x14ac:dyDescent="0.25">
      <c r="A591" t="s">
        <v>1681</v>
      </c>
      <c r="B591" t="s">
        <v>2011</v>
      </c>
      <c r="C591" t="str">
        <f t="shared" si="9"/>
        <v>EpilepsySCN1A</v>
      </c>
      <c r="D591" t="s">
        <v>2013</v>
      </c>
    </row>
    <row r="592" spans="1:4" x14ac:dyDescent="0.25">
      <c r="A592" t="s">
        <v>1681</v>
      </c>
      <c r="B592" t="s">
        <v>2014</v>
      </c>
      <c r="C592" t="str">
        <f t="shared" si="9"/>
        <v>EpilepsySCN1B</v>
      </c>
      <c r="D592" t="s">
        <v>2016</v>
      </c>
    </row>
    <row r="593" spans="1:4" x14ac:dyDescent="0.25">
      <c r="A593" t="s">
        <v>1681</v>
      </c>
      <c r="B593" t="s">
        <v>2017</v>
      </c>
      <c r="C593" t="str">
        <f t="shared" si="9"/>
        <v>EpilepsySCN2A</v>
      </c>
      <c r="D593" t="s">
        <v>2019</v>
      </c>
    </row>
    <row r="594" spans="1:4" x14ac:dyDescent="0.25">
      <c r="A594" t="s">
        <v>1681</v>
      </c>
      <c r="B594" t="s">
        <v>2020</v>
      </c>
      <c r="C594" t="str">
        <f t="shared" si="9"/>
        <v>EpilepsySCN3A</v>
      </c>
      <c r="D594" t="s">
        <v>2022</v>
      </c>
    </row>
    <row r="595" spans="1:4" x14ac:dyDescent="0.25">
      <c r="A595" t="s">
        <v>1681</v>
      </c>
      <c r="B595" t="s">
        <v>332</v>
      </c>
      <c r="C595" t="str">
        <f t="shared" si="9"/>
        <v>EpilepsySCN8A</v>
      </c>
      <c r="D595" t="s">
        <v>2023</v>
      </c>
    </row>
    <row r="596" spans="1:4" x14ac:dyDescent="0.25">
      <c r="A596" t="s">
        <v>1681</v>
      </c>
      <c r="B596" t="s">
        <v>334</v>
      </c>
      <c r="C596" t="str">
        <f t="shared" si="9"/>
        <v>EpilepsySCN9A</v>
      </c>
      <c r="D596" t="s">
        <v>2024</v>
      </c>
    </row>
    <row r="597" spans="1:4" x14ac:dyDescent="0.25">
      <c r="A597" t="s">
        <v>1681</v>
      </c>
      <c r="B597" t="s">
        <v>2025</v>
      </c>
      <c r="C597" t="str">
        <f t="shared" si="9"/>
        <v>EpilepsySERPINI1</v>
      </c>
      <c r="D597" s="1" t="s">
        <v>2331</v>
      </c>
    </row>
    <row r="598" spans="1:4" x14ac:dyDescent="0.25">
      <c r="A598" t="s">
        <v>1681</v>
      </c>
      <c r="B598" t="s">
        <v>1229</v>
      </c>
      <c r="C598" t="str">
        <f t="shared" si="9"/>
        <v>EpilepsySIGMAR1</v>
      </c>
      <c r="D598" s="1" t="s">
        <v>2331</v>
      </c>
    </row>
    <row r="599" spans="1:4" x14ac:dyDescent="0.25">
      <c r="A599" t="s">
        <v>1681</v>
      </c>
      <c r="B599" t="s">
        <v>2027</v>
      </c>
      <c r="C599" t="str">
        <f t="shared" si="9"/>
        <v>EpilepsySIK1</v>
      </c>
      <c r="D599">
        <v>25839329</v>
      </c>
    </row>
    <row r="600" spans="1:4" x14ac:dyDescent="0.25">
      <c r="A600" t="s">
        <v>1681</v>
      </c>
      <c r="B600" t="s">
        <v>2029</v>
      </c>
      <c r="C600" t="str">
        <f t="shared" si="9"/>
        <v>EpilepsySLC12A5</v>
      </c>
      <c r="D600" t="s">
        <v>2031</v>
      </c>
    </row>
    <row r="601" spans="1:4" x14ac:dyDescent="0.25">
      <c r="A601" t="s">
        <v>1681</v>
      </c>
      <c r="B601" t="s">
        <v>2032</v>
      </c>
      <c r="C601" t="str">
        <f t="shared" si="9"/>
        <v>EpilepsySLC1A1</v>
      </c>
      <c r="D601" t="s">
        <v>2034</v>
      </c>
    </row>
    <row r="602" spans="1:4" x14ac:dyDescent="0.25">
      <c r="A602" t="s">
        <v>1681</v>
      </c>
      <c r="B602" t="s">
        <v>1234</v>
      </c>
      <c r="C602" t="str">
        <f t="shared" si="9"/>
        <v>EpilepsySLC1A2</v>
      </c>
      <c r="D602" t="s">
        <v>2035</v>
      </c>
    </row>
    <row r="603" spans="1:4" x14ac:dyDescent="0.25">
      <c r="A603" t="s">
        <v>1681</v>
      </c>
      <c r="B603" t="s">
        <v>1618</v>
      </c>
      <c r="C603" t="str">
        <f t="shared" si="9"/>
        <v>EpilepsySLC1A3</v>
      </c>
      <c r="D603" t="s">
        <v>2036</v>
      </c>
    </row>
    <row r="604" spans="1:4" x14ac:dyDescent="0.25">
      <c r="A604" t="s">
        <v>1681</v>
      </c>
      <c r="B604" t="s">
        <v>2037</v>
      </c>
      <c r="C604" t="str">
        <f t="shared" si="9"/>
        <v>EpilepsySLC25A22</v>
      </c>
      <c r="D604">
        <v>24596948</v>
      </c>
    </row>
    <row r="605" spans="1:4" x14ac:dyDescent="0.25">
      <c r="A605" t="s">
        <v>1681</v>
      </c>
      <c r="B605" t="s">
        <v>2039</v>
      </c>
      <c r="C605" t="str">
        <f t="shared" si="9"/>
        <v>EpilepsySLC2A1</v>
      </c>
      <c r="D605" t="s">
        <v>2041</v>
      </c>
    </row>
    <row r="606" spans="1:4" x14ac:dyDescent="0.25">
      <c r="A606" t="s">
        <v>1681</v>
      </c>
      <c r="B606" t="s">
        <v>2042</v>
      </c>
      <c r="C606" t="str">
        <f t="shared" si="9"/>
        <v>EpilepsySLC4A10</v>
      </c>
      <c r="D606" t="s">
        <v>2044</v>
      </c>
    </row>
    <row r="607" spans="1:4" x14ac:dyDescent="0.25">
      <c r="A607" t="s">
        <v>1681</v>
      </c>
      <c r="B607" t="s">
        <v>820</v>
      </c>
      <c r="C607" t="str">
        <f t="shared" si="9"/>
        <v>EpilepsySLC6A1</v>
      </c>
      <c r="D607" t="s">
        <v>2045</v>
      </c>
    </row>
    <row r="608" spans="1:4" x14ac:dyDescent="0.25">
      <c r="A608" t="s">
        <v>1681</v>
      </c>
      <c r="B608" t="s">
        <v>2046</v>
      </c>
      <c r="C608" t="str">
        <f t="shared" si="9"/>
        <v>EpilepsySLC6A2</v>
      </c>
      <c r="D608" s="1" t="s">
        <v>2331</v>
      </c>
    </row>
    <row r="609" spans="1:4" x14ac:dyDescent="0.25">
      <c r="A609" t="s">
        <v>1681</v>
      </c>
      <c r="B609" t="s">
        <v>2048</v>
      </c>
      <c r="C609" t="str">
        <f t="shared" si="9"/>
        <v>EpilepsySLC8A1</v>
      </c>
      <c r="D609" s="1" t="s">
        <v>2331</v>
      </c>
    </row>
    <row r="610" spans="1:4" x14ac:dyDescent="0.25">
      <c r="A610" t="s">
        <v>1681</v>
      </c>
      <c r="B610" t="s">
        <v>2050</v>
      </c>
      <c r="C610" t="str">
        <f t="shared" si="9"/>
        <v>EpilepsySLC9A6</v>
      </c>
      <c r="D610" s="1" t="s">
        <v>2331</v>
      </c>
    </row>
    <row r="611" spans="1:4" x14ac:dyDescent="0.25">
      <c r="A611" t="s">
        <v>1681</v>
      </c>
      <c r="B611" t="s">
        <v>2052</v>
      </c>
      <c r="C611" t="str">
        <f t="shared" si="9"/>
        <v>EpilepsySLIT2</v>
      </c>
      <c r="D611">
        <v>20153733</v>
      </c>
    </row>
    <row r="612" spans="1:4" x14ac:dyDescent="0.25">
      <c r="A612" t="s">
        <v>1681</v>
      </c>
      <c r="B612" t="s">
        <v>2054</v>
      </c>
      <c r="C612" t="str">
        <f t="shared" si="9"/>
        <v>EpilepsySNTA1</v>
      </c>
      <c r="D612" s="1" t="s">
        <v>2331</v>
      </c>
    </row>
    <row r="613" spans="1:4" x14ac:dyDescent="0.25">
      <c r="A613" t="s">
        <v>1681</v>
      </c>
      <c r="B613" t="s">
        <v>509</v>
      </c>
      <c r="C613" t="str">
        <f t="shared" si="9"/>
        <v>EpilepsySOD2</v>
      </c>
      <c r="D613" t="s">
        <v>2056</v>
      </c>
    </row>
    <row r="614" spans="1:4" x14ac:dyDescent="0.25">
      <c r="A614" t="s">
        <v>1681</v>
      </c>
      <c r="B614" t="s">
        <v>2057</v>
      </c>
      <c r="C614" t="str">
        <f t="shared" si="9"/>
        <v>EpilepsySPTAN1</v>
      </c>
      <c r="D614">
        <v>20493457</v>
      </c>
    </row>
    <row r="615" spans="1:4" x14ac:dyDescent="0.25">
      <c r="A615" t="s">
        <v>1681</v>
      </c>
      <c r="B615" t="s">
        <v>2059</v>
      </c>
      <c r="C615" t="str">
        <f t="shared" si="9"/>
        <v>EpilepsySRC</v>
      </c>
      <c r="D615" s="1" t="s">
        <v>2331</v>
      </c>
    </row>
    <row r="616" spans="1:4" x14ac:dyDescent="0.25">
      <c r="A616" t="s">
        <v>1681</v>
      </c>
      <c r="B616" t="s">
        <v>2061</v>
      </c>
      <c r="C616" t="str">
        <f t="shared" si="9"/>
        <v>EpilepsySRPX2</v>
      </c>
      <c r="D616" t="s">
        <v>2063</v>
      </c>
    </row>
    <row r="617" spans="1:4" x14ac:dyDescent="0.25">
      <c r="A617" t="s">
        <v>1681</v>
      </c>
      <c r="B617" t="s">
        <v>2064</v>
      </c>
      <c r="C617" t="str">
        <f t="shared" si="9"/>
        <v>EpilepsySST</v>
      </c>
      <c r="D617" s="1" t="s">
        <v>2331</v>
      </c>
    </row>
    <row r="618" spans="1:4" x14ac:dyDescent="0.25">
      <c r="A618" t="s">
        <v>1681</v>
      </c>
      <c r="B618" t="s">
        <v>2066</v>
      </c>
      <c r="C618" t="str">
        <f t="shared" si="9"/>
        <v>EpilepsySSTR2</v>
      </c>
      <c r="D618">
        <v>16254490</v>
      </c>
    </row>
    <row r="619" spans="1:4" x14ac:dyDescent="0.25">
      <c r="A619" t="s">
        <v>1681</v>
      </c>
      <c r="B619" t="s">
        <v>2068</v>
      </c>
      <c r="C619" t="str">
        <f t="shared" si="9"/>
        <v>EpilepsySSTR5</v>
      </c>
      <c r="D619" s="1" t="s">
        <v>2331</v>
      </c>
    </row>
    <row r="620" spans="1:4" x14ac:dyDescent="0.25">
      <c r="A620" t="s">
        <v>1681</v>
      </c>
      <c r="B620" t="s">
        <v>1245</v>
      </c>
      <c r="C620" t="str">
        <f t="shared" si="9"/>
        <v>EpilepsyST3GAL3</v>
      </c>
      <c r="D620" s="1" t="s">
        <v>2331</v>
      </c>
    </row>
    <row r="621" spans="1:4" x14ac:dyDescent="0.25">
      <c r="A621" t="s">
        <v>1681</v>
      </c>
      <c r="B621" t="s">
        <v>2070</v>
      </c>
      <c r="C621" t="str">
        <f t="shared" si="9"/>
        <v>EpilepsyST3GAL5</v>
      </c>
      <c r="D621" t="s">
        <v>2072</v>
      </c>
    </row>
    <row r="622" spans="1:4" x14ac:dyDescent="0.25">
      <c r="A622" t="s">
        <v>1681</v>
      </c>
      <c r="B622" t="s">
        <v>2073</v>
      </c>
      <c r="C622" t="str">
        <f t="shared" si="9"/>
        <v>EpilepsySTAMBP</v>
      </c>
      <c r="D622">
        <v>23542699</v>
      </c>
    </row>
    <row r="623" spans="1:4" x14ac:dyDescent="0.25">
      <c r="A623" t="s">
        <v>1681</v>
      </c>
      <c r="B623" t="s">
        <v>2075</v>
      </c>
      <c r="C623" t="str">
        <f t="shared" si="9"/>
        <v>EpilepsySTRADA</v>
      </c>
      <c r="D623">
        <v>21890410</v>
      </c>
    </row>
    <row r="624" spans="1:4" x14ac:dyDescent="0.25">
      <c r="A624" t="s">
        <v>1681</v>
      </c>
      <c r="B624" t="s">
        <v>2077</v>
      </c>
      <c r="C624" t="str">
        <f t="shared" si="9"/>
        <v>EpilepsySTX1B</v>
      </c>
      <c r="D624">
        <v>25362483</v>
      </c>
    </row>
    <row r="625" spans="1:4" x14ac:dyDescent="0.25">
      <c r="A625" t="s">
        <v>1681</v>
      </c>
      <c r="B625" t="s">
        <v>2079</v>
      </c>
      <c r="C625" t="str">
        <f t="shared" si="9"/>
        <v>EpilepsySTXBP1</v>
      </c>
      <c r="D625" t="s">
        <v>2081</v>
      </c>
    </row>
    <row r="626" spans="1:4" x14ac:dyDescent="0.25">
      <c r="A626" t="s">
        <v>1681</v>
      </c>
      <c r="B626" t="s">
        <v>2082</v>
      </c>
      <c r="C626" t="str">
        <f t="shared" si="9"/>
        <v>EpilepsySYN1</v>
      </c>
      <c r="D626" t="s">
        <v>2084</v>
      </c>
    </row>
    <row r="627" spans="1:4" x14ac:dyDescent="0.25">
      <c r="A627" t="s">
        <v>1681</v>
      </c>
      <c r="B627" t="s">
        <v>840</v>
      </c>
      <c r="C627" t="str">
        <f t="shared" si="9"/>
        <v>EpilepsySYN2</v>
      </c>
      <c r="D627" t="s">
        <v>2085</v>
      </c>
    </row>
    <row r="628" spans="1:4" x14ac:dyDescent="0.25">
      <c r="A628" t="s">
        <v>1681</v>
      </c>
      <c r="B628" t="s">
        <v>1642</v>
      </c>
      <c r="C628" t="str">
        <f t="shared" si="9"/>
        <v>EpilepsySYNGAP1</v>
      </c>
      <c r="D628" t="s">
        <v>2086</v>
      </c>
    </row>
    <row r="629" spans="1:4" x14ac:dyDescent="0.25">
      <c r="A629" t="s">
        <v>1681</v>
      </c>
      <c r="B629" t="s">
        <v>2087</v>
      </c>
      <c r="C629" t="str">
        <f t="shared" si="9"/>
        <v>EpilepsyTBC1D24</v>
      </c>
      <c r="D629" t="s">
        <v>2089</v>
      </c>
    </row>
    <row r="630" spans="1:4" x14ac:dyDescent="0.25">
      <c r="A630" t="s">
        <v>1681</v>
      </c>
      <c r="B630" t="s">
        <v>2090</v>
      </c>
      <c r="C630" t="str">
        <f t="shared" si="9"/>
        <v>EpilepsyTBCE</v>
      </c>
      <c r="D630" s="1" t="s">
        <v>2331</v>
      </c>
    </row>
    <row r="631" spans="1:4" x14ac:dyDescent="0.25">
      <c r="A631" t="s">
        <v>1681</v>
      </c>
      <c r="B631" t="s">
        <v>850</v>
      </c>
      <c r="C631" t="str">
        <f t="shared" si="9"/>
        <v>EpilepsyTCF4</v>
      </c>
      <c r="D631" s="1" t="s">
        <v>2331</v>
      </c>
    </row>
    <row r="632" spans="1:4" x14ac:dyDescent="0.25">
      <c r="A632" t="s">
        <v>1681</v>
      </c>
      <c r="B632" t="s">
        <v>2092</v>
      </c>
      <c r="C632" t="str">
        <f t="shared" si="9"/>
        <v>EpilepsyTEK</v>
      </c>
      <c r="D632" s="1" t="s">
        <v>2331</v>
      </c>
    </row>
    <row r="633" spans="1:4" x14ac:dyDescent="0.25">
      <c r="A633" t="s">
        <v>1681</v>
      </c>
      <c r="B633" t="s">
        <v>344</v>
      </c>
      <c r="C633" t="str">
        <f t="shared" si="9"/>
        <v>EpilepsyTNF</v>
      </c>
      <c r="D633" s="1" t="s">
        <v>2331</v>
      </c>
    </row>
    <row r="634" spans="1:4" x14ac:dyDescent="0.25">
      <c r="A634" t="s">
        <v>1681</v>
      </c>
      <c r="B634" t="s">
        <v>347</v>
      </c>
      <c r="C634" t="str">
        <f t="shared" si="9"/>
        <v>EpilepsyTRH</v>
      </c>
      <c r="D634">
        <v>8603636</v>
      </c>
    </row>
    <row r="635" spans="1:4" x14ac:dyDescent="0.25">
      <c r="A635" t="s">
        <v>1681</v>
      </c>
      <c r="B635" t="s">
        <v>352</v>
      </c>
      <c r="C635" t="str">
        <f t="shared" si="9"/>
        <v>EpilepsyTRPV1</v>
      </c>
      <c r="D635" s="1" t="s">
        <v>2331</v>
      </c>
    </row>
    <row r="636" spans="1:4" x14ac:dyDescent="0.25">
      <c r="A636" t="s">
        <v>1681</v>
      </c>
      <c r="B636" t="s">
        <v>1660</v>
      </c>
      <c r="C636" t="str">
        <f t="shared" si="9"/>
        <v>EpilepsyTSC1</v>
      </c>
      <c r="D636" t="s">
        <v>2094</v>
      </c>
    </row>
    <row r="637" spans="1:4" x14ac:dyDescent="0.25">
      <c r="A637" t="s">
        <v>1681</v>
      </c>
      <c r="B637" t="s">
        <v>1663</v>
      </c>
      <c r="C637" t="str">
        <f t="shared" si="9"/>
        <v>EpilepsyTSC2</v>
      </c>
      <c r="D637" t="s">
        <v>2095</v>
      </c>
    </row>
    <row r="638" spans="1:4" x14ac:dyDescent="0.25">
      <c r="A638" t="s">
        <v>1681</v>
      </c>
      <c r="B638" t="s">
        <v>1666</v>
      </c>
      <c r="C638" t="str">
        <f t="shared" si="9"/>
        <v>EpilepsyUBE3A</v>
      </c>
      <c r="D638" t="s">
        <v>2096</v>
      </c>
    </row>
    <row r="639" spans="1:4" x14ac:dyDescent="0.25">
      <c r="A639" t="s">
        <v>1681</v>
      </c>
      <c r="B639" t="s">
        <v>1669</v>
      </c>
      <c r="C639" t="str">
        <f t="shared" si="9"/>
        <v>EpilepsyUPB1</v>
      </c>
      <c r="D639" s="1" t="s">
        <v>2331</v>
      </c>
    </row>
    <row r="640" spans="1:4" x14ac:dyDescent="0.25">
      <c r="A640" t="s">
        <v>1681</v>
      </c>
      <c r="B640" t="s">
        <v>2097</v>
      </c>
      <c r="C640" t="str">
        <f t="shared" si="9"/>
        <v>EpilepsyVDAC1</v>
      </c>
      <c r="D640">
        <v>17893921</v>
      </c>
    </row>
    <row r="641" spans="1:4" x14ac:dyDescent="0.25">
      <c r="A641" t="s">
        <v>1681</v>
      </c>
      <c r="B641" t="s">
        <v>2099</v>
      </c>
      <c r="C641" t="str">
        <f t="shared" si="9"/>
        <v>EpilepsyVDR</v>
      </c>
      <c r="D641" s="1" t="s">
        <v>2331</v>
      </c>
    </row>
    <row r="642" spans="1:4" x14ac:dyDescent="0.25">
      <c r="A642" t="s">
        <v>1681</v>
      </c>
      <c r="B642" t="s">
        <v>1104</v>
      </c>
      <c r="C642" t="str">
        <f t="shared" ref="C642:C705" si="10">CONCATENATE(A642,B642)</f>
        <v>EpilepsyVEGFA</v>
      </c>
      <c r="D642" s="1" t="s">
        <v>2331</v>
      </c>
    </row>
    <row r="643" spans="1:4" x14ac:dyDescent="0.25">
      <c r="A643" t="s">
        <v>1681</v>
      </c>
      <c r="B643" t="s">
        <v>2101</v>
      </c>
      <c r="C643" t="str">
        <f t="shared" si="10"/>
        <v>EpilepsyWDR62</v>
      </c>
      <c r="D643" s="1" t="s">
        <v>2331</v>
      </c>
    </row>
    <row r="644" spans="1:4" x14ac:dyDescent="0.25">
      <c r="A644" t="s">
        <v>2103</v>
      </c>
      <c r="B644" s="1" t="s">
        <v>2331</v>
      </c>
      <c r="C644" t="str">
        <f t="shared" si="10"/>
        <v>Hodgkin Disease</v>
      </c>
      <c r="D644" s="1" t="s">
        <v>2331</v>
      </c>
    </row>
    <row r="645" spans="1:4" x14ac:dyDescent="0.25">
      <c r="A645" t="s">
        <v>2103</v>
      </c>
      <c r="B645" t="s">
        <v>2104</v>
      </c>
      <c r="C645" t="str">
        <f t="shared" si="10"/>
        <v>Hodgkin DiseaseCFLAR</v>
      </c>
      <c r="D645" t="s">
        <v>2107</v>
      </c>
    </row>
    <row r="646" spans="1:4" x14ac:dyDescent="0.25">
      <c r="A646" t="s">
        <v>2103</v>
      </c>
      <c r="B646" t="s">
        <v>2108</v>
      </c>
      <c r="C646" t="str">
        <f t="shared" si="10"/>
        <v>Hodgkin DiseaseCLSTN2</v>
      </c>
      <c r="D646">
        <v>24920014</v>
      </c>
    </row>
    <row r="647" spans="1:4" x14ac:dyDescent="0.25">
      <c r="A647" t="s">
        <v>2103</v>
      </c>
      <c r="B647" t="s">
        <v>233</v>
      </c>
      <c r="C647" t="str">
        <f t="shared" si="10"/>
        <v>Hodgkin DiseaseCSF3</v>
      </c>
      <c r="D647">
        <v>17562247</v>
      </c>
    </row>
    <row r="648" spans="1:4" x14ac:dyDescent="0.25">
      <c r="A648" t="s">
        <v>2103</v>
      </c>
      <c r="B648" t="s">
        <v>2110</v>
      </c>
      <c r="C648" t="str">
        <f t="shared" si="10"/>
        <v>Hodgkin DiseaseEOMES</v>
      </c>
      <c r="D648">
        <v>24149102</v>
      </c>
    </row>
    <row r="649" spans="1:4" x14ac:dyDescent="0.25">
      <c r="A649" t="s">
        <v>2103</v>
      </c>
      <c r="B649" t="s">
        <v>2112</v>
      </c>
      <c r="C649" t="str">
        <f t="shared" si="10"/>
        <v>Hodgkin DiseaseGATA3</v>
      </c>
      <c r="D649" t="s">
        <v>2114</v>
      </c>
    </row>
    <row r="650" spans="1:4" x14ac:dyDescent="0.25">
      <c r="A650" t="s">
        <v>2103</v>
      </c>
      <c r="B650" t="s">
        <v>424</v>
      </c>
      <c r="C650" t="str">
        <f t="shared" si="10"/>
        <v>Hodgkin DiseaseGSTP1</v>
      </c>
      <c r="D650" t="s">
        <v>2115</v>
      </c>
    </row>
    <row r="651" spans="1:4" x14ac:dyDescent="0.25">
      <c r="A651" t="s">
        <v>2103</v>
      </c>
      <c r="B651" t="s">
        <v>273</v>
      </c>
      <c r="C651" t="str">
        <f t="shared" si="10"/>
        <v>Hodgkin DiseaseIFNA2</v>
      </c>
      <c r="D651" t="s">
        <v>2116</v>
      </c>
    </row>
    <row r="652" spans="1:4" x14ac:dyDescent="0.25">
      <c r="A652" t="s">
        <v>2103</v>
      </c>
      <c r="B652" t="s">
        <v>1444</v>
      </c>
      <c r="C652" t="str">
        <f t="shared" si="10"/>
        <v>Hodgkin DiseaseIL13</v>
      </c>
      <c r="D652" t="s">
        <v>2117</v>
      </c>
    </row>
    <row r="653" spans="1:4" x14ac:dyDescent="0.25">
      <c r="A653" t="s">
        <v>2103</v>
      </c>
      <c r="B653" t="s">
        <v>2118</v>
      </c>
      <c r="C653" t="str">
        <f t="shared" si="10"/>
        <v>Hodgkin DiseaseKLHDC8B</v>
      </c>
      <c r="D653" s="1" t="s">
        <v>2331</v>
      </c>
    </row>
    <row r="654" spans="1:4" x14ac:dyDescent="0.25">
      <c r="A654" t="s">
        <v>2103</v>
      </c>
      <c r="B654" t="s">
        <v>2120</v>
      </c>
      <c r="C654" t="str">
        <f t="shared" si="10"/>
        <v>Hodgkin DiseaseNFKBIA</v>
      </c>
      <c r="D654" t="s">
        <v>2122</v>
      </c>
    </row>
    <row r="655" spans="1:4" x14ac:dyDescent="0.25">
      <c r="A655" t="s">
        <v>2103</v>
      </c>
      <c r="B655" t="s">
        <v>2123</v>
      </c>
      <c r="C655" t="str">
        <f t="shared" si="10"/>
        <v>Hodgkin DiseasePTPN1</v>
      </c>
      <c r="D655">
        <v>24531327</v>
      </c>
    </row>
    <row r="656" spans="1:4" x14ac:dyDescent="0.25">
      <c r="A656" t="s">
        <v>2103</v>
      </c>
      <c r="B656" t="s">
        <v>2125</v>
      </c>
      <c r="C656" t="str">
        <f t="shared" si="10"/>
        <v>Hodgkin DiseaseREL</v>
      </c>
      <c r="D656" t="s">
        <v>2127</v>
      </c>
    </row>
    <row r="657" spans="1:4" x14ac:dyDescent="0.25">
      <c r="A657" t="s">
        <v>2103</v>
      </c>
      <c r="B657" t="s">
        <v>2128</v>
      </c>
      <c r="C657" t="str">
        <f t="shared" si="10"/>
        <v>Hodgkin DiseaseTCF3</v>
      </c>
      <c r="D657">
        <v>24920014</v>
      </c>
    </row>
    <row r="658" spans="1:4" x14ac:dyDescent="0.25">
      <c r="A658" t="s">
        <v>2103</v>
      </c>
      <c r="B658" t="s">
        <v>2130</v>
      </c>
      <c r="C658" t="str">
        <f t="shared" si="10"/>
        <v>Hodgkin DiseaseUGT1A1</v>
      </c>
      <c r="D658" t="s">
        <v>2132</v>
      </c>
    </row>
    <row r="659" spans="1:4" x14ac:dyDescent="0.25">
      <c r="A659" t="s">
        <v>2133</v>
      </c>
      <c r="B659" s="1" t="s">
        <v>2331</v>
      </c>
      <c r="C659" t="str">
        <f t="shared" si="10"/>
        <v>Huntington Disease</v>
      </c>
      <c r="D659" s="1" t="s">
        <v>2331</v>
      </c>
    </row>
    <row r="660" spans="1:4" x14ac:dyDescent="0.25">
      <c r="A660" t="s">
        <v>2133</v>
      </c>
      <c r="B660" t="s">
        <v>2134</v>
      </c>
      <c r="C660" t="str">
        <f t="shared" si="10"/>
        <v>Huntington DiseaseAIFM1</v>
      </c>
      <c r="D660" t="s">
        <v>2137</v>
      </c>
    </row>
    <row r="661" spans="1:4" x14ac:dyDescent="0.25">
      <c r="A661" t="s">
        <v>2133</v>
      </c>
      <c r="B661" t="s">
        <v>221</v>
      </c>
      <c r="C661" t="str">
        <f t="shared" si="10"/>
        <v>Huntington DiseaseCNR1</v>
      </c>
      <c r="D661" t="s">
        <v>2138</v>
      </c>
    </row>
    <row r="662" spans="1:4" x14ac:dyDescent="0.25">
      <c r="A662" t="s">
        <v>2133</v>
      </c>
      <c r="B662" t="s">
        <v>2139</v>
      </c>
      <c r="C662" t="str">
        <f t="shared" si="10"/>
        <v>Huntington DiseaseDIABLO</v>
      </c>
      <c r="D662">
        <v>12930891</v>
      </c>
    </row>
    <row r="663" spans="1:4" x14ac:dyDescent="0.25">
      <c r="A663" t="s">
        <v>2133</v>
      </c>
      <c r="B663" t="s">
        <v>394</v>
      </c>
      <c r="C663" t="str">
        <f t="shared" si="10"/>
        <v>Huntington DiseaseDRD1</v>
      </c>
      <c r="D663">
        <v>18815258</v>
      </c>
    </row>
    <row r="664" spans="1:4" x14ac:dyDescent="0.25">
      <c r="A664" t="s">
        <v>2133</v>
      </c>
      <c r="B664" t="s">
        <v>1815</v>
      </c>
      <c r="C664" t="str">
        <f t="shared" si="10"/>
        <v>Huntington DiseaseFAAH</v>
      </c>
      <c r="D664" t="s">
        <v>2141</v>
      </c>
    </row>
    <row r="665" spans="1:4" x14ac:dyDescent="0.25">
      <c r="A665" t="s">
        <v>2133</v>
      </c>
      <c r="B665" t="s">
        <v>409</v>
      </c>
      <c r="C665" t="str">
        <f t="shared" si="10"/>
        <v>Huntington DiseaseGDNF</v>
      </c>
      <c r="D665" t="s">
        <v>2142</v>
      </c>
    </row>
    <row r="666" spans="1:4" x14ac:dyDescent="0.25">
      <c r="A666" t="s">
        <v>2133</v>
      </c>
      <c r="B666" t="s">
        <v>2143</v>
      </c>
      <c r="C666" t="str">
        <f t="shared" si="10"/>
        <v>Huntington DiseaseHTT</v>
      </c>
      <c r="D666" t="s">
        <v>2145</v>
      </c>
    </row>
    <row r="667" spans="1:4" x14ac:dyDescent="0.25">
      <c r="A667" t="s">
        <v>2133</v>
      </c>
      <c r="B667" t="s">
        <v>461</v>
      </c>
      <c r="C667" t="str">
        <f t="shared" si="10"/>
        <v>Huntington DiseaseMAOA</v>
      </c>
      <c r="D667">
        <v>21075085</v>
      </c>
    </row>
    <row r="668" spans="1:4" x14ac:dyDescent="0.25">
      <c r="A668" t="s">
        <v>2133</v>
      </c>
      <c r="B668" t="s">
        <v>464</v>
      </c>
      <c r="C668" t="str">
        <f t="shared" si="10"/>
        <v>Huntington DiseaseMAOB</v>
      </c>
      <c r="D668">
        <v>21075085</v>
      </c>
    </row>
    <row r="669" spans="1:4" x14ac:dyDescent="0.25">
      <c r="A669" t="s">
        <v>2133</v>
      </c>
      <c r="B669" t="s">
        <v>2146</v>
      </c>
      <c r="C669" t="str">
        <f t="shared" si="10"/>
        <v>Huntington DiseaseOGG1</v>
      </c>
      <c r="D669" t="s">
        <v>2148</v>
      </c>
    </row>
    <row r="670" spans="1:4" x14ac:dyDescent="0.25">
      <c r="A670" t="s">
        <v>2133</v>
      </c>
      <c r="B670" t="s">
        <v>1057</v>
      </c>
      <c r="C670" t="str">
        <f t="shared" si="10"/>
        <v>Huntington DiseasePRNP</v>
      </c>
      <c r="D670">
        <v>11593450</v>
      </c>
    </row>
    <row r="671" spans="1:4" x14ac:dyDescent="0.25">
      <c r="A671" t="s">
        <v>2133</v>
      </c>
      <c r="B671" t="s">
        <v>2149</v>
      </c>
      <c r="C671" t="str">
        <f t="shared" si="10"/>
        <v>Huntington DiseaseRCAN1</v>
      </c>
      <c r="D671">
        <v>19270310</v>
      </c>
    </row>
    <row r="672" spans="1:4" x14ac:dyDescent="0.25">
      <c r="A672" t="s">
        <v>2133</v>
      </c>
      <c r="B672" t="s">
        <v>2151</v>
      </c>
      <c r="C672" t="str">
        <f t="shared" si="10"/>
        <v>Huntington DiseaseSLC2A3</v>
      </c>
      <c r="D672" t="s">
        <v>2153</v>
      </c>
    </row>
    <row r="673" spans="1:4" x14ac:dyDescent="0.25">
      <c r="A673" t="s">
        <v>2294</v>
      </c>
      <c r="B673" s="1" t="s">
        <v>2331</v>
      </c>
      <c r="C673" t="str">
        <f t="shared" si="10"/>
        <v>Migraine Disorders</v>
      </c>
      <c r="D673" s="1" t="s">
        <v>2331</v>
      </c>
    </row>
    <row r="674" spans="1:4" x14ac:dyDescent="0.25">
      <c r="A674" t="s">
        <v>2294</v>
      </c>
      <c r="B674" t="s">
        <v>1309</v>
      </c>
      <c r="C674" t="str">
        <f t="shared" si="10"/>
        <v>Migraine DisordersASTN2</v>
      </c>
      <c r="D674">
        <v>22683712</v>
      </c>
    </row>
    <row r="675" spans="1:4" x14ac:dyDescent="0.25">
      <c r="A675" t="s">
        <v>2294</v>
      </c>
      <c r="B675" t="s">
        <v>2296</v>
      </c>
      <c r="C675" t="str">
        <f t="shared" si="10"/>
        <v>Migraine DisordersATP1A2</v>
      </c>
      <c r="D675" t="s">
        <v>2298</v>
      </c>
    </row>
    <row r="676" spans="1:4" x14ac:dyDescent="0.25">
      <c r="A676" t="s">
        <v>2294</v>
      </c>
      <c r="B676" t="s">
        <v>1735</v>
      </c>
      <c r="C676" t="str">
        <f t="shared" si="10"/>
        <v>Migraine DisordersCACNA1A</v>
      </c>
      <c r="D676" t="s">
        <v>2299</v>
      </c>
    </row>
    <row r="677" spans="1:4" x14ac:dyDescent="0.25">
      <c r="A677" t="s">
        <v>2294</v>
      </c>
      <c r="B677" t="s">
        <v>1329</v>
      </c>
      <c r="C677" t="str">
        <f t="shared" si="10"/>
        <v>Migraine DisordersCALCA</v>
      </c>
      <c r="D677" t="s">
        <v>2300</v>
      </c>
    </row>
    <row r="678" spans="1:4" x14ac:dyDescent="0.25">
      <c r="A678" t="s">
        <v>2294</v>
      </c>
      <c r="B678" t="s">
        <v>586</v>
      </c>
      <c r="C678" t="str">
        <f t="shared" si="10"/>
        <v>Migraine DisordersCNNM2</v>
      </c>
      <c r="D678">
        <v>23793025</v>
      </c>
    </row>
    <row r="679" spans="1:4" x14ac:dyDescent="0.25">
      <c r="A679" t="s">
        <v>2294</v>
      </c>
      <c r="B679" t="s">
        <v>2301</v>
      </c>
      <c r="C679" t="str">
        <f t="shared" si="10"/>
        <v>Migraine DisordersEDNRA</v>
      </c>
      <c r="D679" t="s">
        <v>2303</v>
      </c>
    </row>
    <row r="680" spans="1:4" x14ac:dyDescent="0.25">
      <c r="A680" t="s">
        <v>2294</v>
      </c>
      <c r="B680" t="s">
        <v>967</v>
      </c>
      <c r="C680" t="str">
        <f t="shared" si="10"/>
        <v>Migraine DisordersESR1</v>
      </c>
      <c r="D680" t="s">
        <v>2304</v>
      </c>
    </row>
    <row r="681" spans="1:4" x14ac:dyDescent="0.25">
      <c r="A681" t="s">
        <v>2294</v>
      </c>
      <c r="B681" t="s">
        <v>685</v>
      </c>
      <c r="C681" t="str">
        <f t="shared" si="10"/>
        <v>Migraine DisordersHTR2A</v>
      </c>
      <c r="D681" t="s">
        <v>2305</v>
      </c>
    </row>
    <row r="682" spans="1:4" x14ac:dyDescent="0.25">
      <c r="A682" t="s">
        <v>2294</v>
      </c>
      <c r="B682" t="s">
        <v>2306</v>
      </c>
      <c r="C682" t="str">
        <f t="shared" si="10"/>
        <v>Migraine DisordersKCNK18</v>
      </c>
      <c r="D682" t="s">
        <v>2308</v>
      </c>
    </row>
    <row r="683" spans="1:4" x14ac:dyDescent="0.25">
      <c r="A683" t="s">
        <v>2294</v>
      </c>
      <c r="B683" t="s">
        <v>715</v>
      </c>
      <c r="C683" t="str">
        <f t="shared" si="10"/>
        <v>Migraine DisordersLRP1</v>
      </c>
      <c r="D683" t="s">
        <v>2309</v>
      </c>
    </row>
    <row r="684" spans="1:4" x14ac:dyDescent="0.25">
      <c r="A684" t="s">
        <v>2294</v>
      </c>
      <c r="B684" t="s">
        <v>2310</v>
      </c>
      <c r="C684" t="str">
        <f t="shared" si="10"/>
        <v>Migraine DisordersNEDD4L</v>
      </c>
      <c r="D684" s="1" t="s">
        <v>2331</v>
      </c>
    </row>
    <row r="685" spans="1:4" x14ac:dyDescent="0.25">
      <c r="A685" t="s">
        <v>2294</v>
      </c>
      <c r="B685" t="s">
        <v>2312</v>
      </c>
      <c r="C685" t="str">
        <f t="shared" si="10"/>
        <v>Migraine DisordersPRDM16</v>
      </c>
      <c r="D685" t="s">
        <v>2314</v>
      </c>
    </row>
    <row r="686" spans="1:4" x14ac:dyDescent="0.25">
      <c r="A686" t="s">
        <v>2294</v>
      </c>
      <c r="B686" t="s">
        <v>2315</v>
      </c>
      <c r="C686" t="str">
        <f t="shared" si="10"/>
        <v>Migraine DisordersPRKG1</v>
      </c>
      <c r="D686">
        <v>23793025</v>
      </c>
    </row>
    <row r="687" spans="1:4" x14ac:dyDescent="0.25">
      <c r="A687" t="s">
        <v>2294</v>
      </c>
      <c r="B687" t="s">
        <v>2011</v>
      </c>
      <c r="C687" t="str">
        <f t="shared" si="10"/>
        <v>Migraine DisordersSCN1A</v>
      </c>
      <c r="D687" t="s">
        <v>2317</v>
      </c>
    </row>
    <row r="688" spans="1:4" x14ac:dyDescent="0.25">
      <c r="A688" t="s">
        <v>2294</v>
      </c>
      <c r="B688" t="s">
        <v>2318</v>
      </c>
      <c r="C688" t="str">
        <f t="shared" si="10"/>
        <v>Migraine DisordersSTIM1</v>
      </c>
      <c r="D688" s="1" t="s">
        <v>2331</v>
      </c>
    </row>
    <row r="689" spans="1:4" x14ac:dyDescent="0.25">
      <c r="A689" t="s">
        <v>2294</v>
      </c>
      <c r="B689" t="s">
        <v>2320</v>
      </c>
      <c r="C689" t="str">
        <f t="shared" si="10"/>
        <v>Migraine DisordersSUGCT</v>
      </c>
      <c r="D689" t="s">
        <v>2322</v>
      </c>
    </row>
    <row r="690" spans="1:4" x14ac:dyDescent="0.25">
      <c r="A690" t="s">
        <v>2294</v>
      </c>
      <c r="B690" t="s">
        <v>339</v>
      </c>
      <c r="C690" t="str">
        <f t="shared" si="10"/>
        <v>Migraine DisordersTAC1</v>
      </c>
      <c r="D690">
        <v>25288608</v>
      </c>
    </row>
    <row r="691" spans="1:4" x14ac:dyDescent="0.25">
      <c r="A691" t="s">
        <v>2294</v>
      </c>
      <c r="B691" t="s">
        <v>179</v>
      </c>
      <c r="C691" t="str">
        <f t="shared" si="10"/>
        <v>Migraine DisordersTGFB1</v>
      </c>
      <c r="D691" t="s">
        <v>2323</v>
      </c>
    </row>
    <row r="692" spans="1:4" x14ac:dyDescent="0.25">
      <c r="A692" t="s">
        <v>2294</v>
      </c>
      <c r="B692" t="s">
        <v>2324</v>
      </c>
      <c r="C692" t="str">
        <f t="shared" si="10"/>
        <v>Migraine DisordersTGFBR2</v>
      </c>
      <c r="D692" t="s">
        <v>2326</v>
      </c>
    </row>
    <row r="693" spans="1:4" x14ac:dyDescent="0.25">
      <c r="A693" t="s">
        <v>2294</v>
      </c>
      <c r="B693" t="s">
        <v>344</v>
      </c>
      <c r="C693" t="str">
        <f t="shared" si="10"/>
        <v>Migraine DisordersTNF</v>
      </c>
      <c r="D693" t="s">
        <v>2327</v>
      </c>
    </row>
    <row r="694" spans="1:4" x14ac:dyDescent="0.25">
      <c r="A694" t="s">
        <v>2154</v>
      </c>
      <c r="B694" s="1" t="s">
        <v>2331</v>
      </c>
      <c r="C694" t="str">
        <f t="shared" si="10"/>
        <v>Multiple Sclerosis</v>
      </c>
      <c r="D694" s="1" t="s">
        <v>2331</v>
      </c>
    </row>
    <row r="695" spans="1:4" x14ac:dyDescent="0.25">
      <c r="A695" t="s">
        <v>2154</v>
      </c>
      <c r="B695" t="s">
        <v>532</v>
      </c>
      <c r="C695" t="str">
        <f t="shared" si="10"/>
        <v>Multiple SclerosisAHI1</v>
      </c>
      <c r="D695">
        <v>21833088</v>
      </c>
    </row>
    <row r="696" spans="1:4" x14ac:dyDescent="0.25">
      <c r="A696" t="s">
        <v>2154</v>
      </c>
      <c r="B696" t="s">
        <v>543</v>
      </c>
      <c r="C696" t="str">
        <f t="shared" si="10"/>
        <v>Multiple SclerosisAPOE</v>
      </c>
      <c r="D696" t="s">
        <v>2156</v>
      </c>
    </row>
    <row r="697" spans="1:4" x14ac:dyDescent="0.25">
      <c r="A697" t="s">
        <v>2154</v>
      </c>
      <c r="B697" t="s">
        <v>2157</v>
      </c>
      <c r="C697" t="str">
        <f t="shared" si="10"/>
        <v>Multiple SclerosisARHGEF10</v>
      </c>
      <c r="D697">
        <v>23412934</v>
      </c>
    </row>
    <row r="698" spans="1:4" x14ac:dyDescent="0.25">
      <c r="A698" t="s">
        <v>2154</v>
      </c>
      <c r="B698" t="s">
        <v>2159</v>
      </c>
      <c r="C698" t="str">
        <f t="shared" si="10"/>
        <v>Multiple SclerosisBACH2</v>
      </c>
      <c r="D698" t="s">
        <v>2161</v>
      </c>
    </row>
    <row r="699" spans="1:4" x14ac:dyDescent="0.25">
      <c r="A699" t="s">
        <v>2154</v>
      </c>
      <c r="B699" t="s">
        <v>25</v>
      </c>
      <c r="C699" t="str">
        <f t="shared" si="10"/>
        <v>Multiple SclerosisBCHE</v>
      </c>
      <c r="D699">
        <v>20122907</v>
      </c>
    </row>
    <row r="700" spans="1:4" x14ac:dyDescent="0.25">
      <c r="A700" t="s">
        <v>2154</v>
      </c>
      <c r="B700" t="s">
        <v>2162</v>
      </c>
      <c r="C700" t="str">
        <f t="shared" si="10"/>
        <v>Multiple SclerosisBTNL2</v>
      </c>
      <c r="D700" t="s">
        <v>2164</v>
      </c>
    </row>
    <row r="701" spans="1:4" x14ac:dyDescent="0.25">
      <c r="A701" t="s">
        <v>2154</v>
      </c>
      <c r="B701" t="s">
        <v>2165</v>
      </c>
      <c r="C701" t="str">
        <f t="shared" si="10"/>
        <v>Multiple SclerosisC6orf10</v>
      </c>
      <c r="D701" t="s">
        <v>2167</v>
      </c>
    </row>
    <row r="702" spans="1:4" x14ac:dyDescent="0.25">
      <c r="A702" t="s">
        <v>2154</v>
      </c>
      <c r="B702" t="s">
        <v>2168</v>
      </c>
      <c r="C702" t="str">
        <f t="shared" si="10"/>
        <v>Multiple SclerosisCBLB</v>
      </c>
      <c r="D702" t="s">
        <v>2170</v>
      </c>
    </row>
    <row r="703" spans="1:4" x14ac:dyDescent="0.25">
      <c r="A703" t="s">
        <v>2154</v>
      </c>
      <c r="B703" t="s">
        <v>1758</v>
      </c>
      <c r="C703" t="str">
        <f t="shared" si="10"/>
        <v>Multiple SclerosisCD40</v>
      </c>
      <c r="D703" t="s">
        <v>2171</v>
      </c>
    </row>
    <row r="704" spans="1:4" x14ac:dyDescent="0.25">
      <c r="A704" t="s">
        <v>2154</v>
      </c>
      <c r="B704" t="s">
        <v>2172</v>
      </c>
      <c r="C704" t="str">
        <f t="shared" si="10"/>
        <v>Multiple SclerosisCD58</v>
      </c>
      <c r="D704" t="s">
        <v>2174</v>
      </c>
    </row>
    <row r="705" spans="1:4" x14ac:dyDescent="0.25">
      <c r="A705" t="s">
        <v>2154</v>
      </c>
      <c r="B705" t="s">
        <v>2175</v>
      </c>
      <c r="C705" t="str">
        <f t="shared" si="10"/>
        <v>Multiple SclerosisCD86</v>
      </c>
      <c r="D705" t="s">
        <v>2177</v>
      </c>
    </row>
    <row r="706" spans="1:4" x14ac:dyDescent="0.25">
      <c r="A706" t="s">
        <v>2154</v>
      </c>
      <c r="B706" t="s">
        <v>2178</v>
      </c>
      <c r="C706" t="str">
        <f t="shared" ref="C706:C769" si="11">CONCATENATE(A706,B706)</f>
        <v>Multiple SclerosisCIITA</v>
      </c>
      <c r="D706" t="s">
        <v>2180</v>
      </c>
    </row>
    <row r="707" spans="1:4" x14ac:dyDescent="0.25">
      <c r="A707" t="s">
        <v>2154</v>
      </c>
      <c r="B707" t="s">
        <v>2181</v>
      </c>
      <c r="C707" t="str">
        <f t="shared" si="11"/>
        <v>Multiple SclerosisCLEC16A</v>
      </c>
      <c r="D707" t="s">
        <v>2183</v>
      </c>
    </row>
    <row r="708" spans="1:4" x14ac:dyDescent="0.25">
      <c r="A708" t="s">
        <v>2154</v>
      </c>
      <c r="B708" t="s">
        <v>2108</v>
      </c>
      <c r="C708" t="str">
        <f t="shared" si="11"/>
        <v>Multiple SclerosisCLSTN2</v>
      </c>
      <c r="D708">
        <v>23472185</v>
      </c>
    </row>
    <row r="709" spans="1:4" x14ac:dyDescent="0.25">
      <c r="A709" t="s">
        <v>2154</v>
      </c>
      <c r="B709" t="s">
        <v>221</v>
      </c>
      <c r="C709" t="str">
        <f t="shared" si="11"/>
        <v>Multiple SclerosisCNR1</v>
      </c>
      <c r="D709" t="s">
        <v>2184</v>
      </c>
    </row>
    <row r="710" spans="1:4" x14ac:dyDescent="0.25">
      <c r="A710" t="s">
        <v>2154</v>
      </c>
      <c r="B710" t="s">
        <v>2185</v>
      </c>
      <c r="C710" t="str">
        <f t="shared" si="11"/>
        <v>Multiple SclerosisCYP24A1</v>
      </c>
      <c r="D710" t="s">
        <v>2187</v>
      </c>
    </row>
    <row r="711" spans="1:4" x14ac:dyDescent="0.25">
      <c r="A711" t="s">
        <v>2154</v>
      </c>
      <c r="B711" t="s">
        <v>2188</v>
      </c>
      <c r="C711" t="str">
        <f t="shared" si="11"/>
        <v>Multiple SclerosisCYP27B1</v>
      </c>
      <c r="D711" t="s">
        <v>2190</v>
      </c>
    </row>
    <row r="712" spans="1:4" x14ac:dyDescent="0.25">
      <c r="A712" t="s">
        <v>2154</v>
      </c>
      <c r="B712" t="s">
        <v>2191</v>
      </c>
      <c r="C712" t="str">
        <f t="shared" si="11"/>
        <v>Multiple SclerosisEVI5</v>
      </c>
      <c r="D712" t="s">
        <v>2193</v>
      </c>
    </row>
    <row r="713" spans="1:4" x14ac:dyDescent="0.25">
      <c r="A713" t="s">
        <v>2154</v>
      </c>
      <c r="B713" t="s">
        <v>2194</v>
      </c>
      <c r="C713" t="str">
        <f t="shared" si="11"/>
        <v>Multiple SclerosisGPC5</v>
      </c>
      <c r="D713" t="s">
        <v>2196</v>
      </c>
    </row>
    <row r="714" spans="1:4" x14ac:dyDescent="0.25">
      <c r="A714" t="s">
        <v>2154</v>
      </c>
      <c r="B714" t="s">
        <v>2197</v>
      </c>
      <c r="C714" t="str">
        <f t="shared" si="11"/>
        <v>Multiple SclerosisHACE1</v>
      </c>
      <c r="D714">
        <v>23412934</v>
      </c>
    </row>
    <row r="715" spans="1:4" x14ac:dyDescent="0.25">
      <c r="A715" t="s">
        <v>2154</v>
      </c>
      <c r="B715" t="s">
        <v>2199</v>
      </c>
      <c r="C715" t="str">
        <f t="shared" si="11"/>
        <v>Multiple SclerosisHLA-DQB1</v>
      </c>
      <c r="D715" t="s">
        <v>2201</v>
      </c>
    </row>
    <row r="716" spans="1:4" x14ac:dyDescent="0.25">
      <c r="A716" t="s">
        <v>2154</v>
      </c>
      <c r="B716" t="s">
        <v>430</v>
      </c>
      <c r="C716" t="str">
        <f t="shared" si="11"/>
        <v>Multiple SclerosisHLA-DRA</v>
      </c>
      <c r="D716" t="s">
        <v>2202</v>
      </c>
    </row>
    <row r="717" spans="1:4" x14ac:dyDescent="0.25">
      <c r="A717" t="s">
        <v>2154</v>
      </c>
      <c r="B717" t="s">
        <v>2203</v>
      </c>
      <c r="C717" t="str">
        <f t="shared" si="11"/>
        <v>Multiple SclerosisICAM1</v>
      </c>
      <c r="D717" t="s">
        <v>2205</v>
      </c>
    </row>
    <row r="718" spans="1:4" x14ac:dyDescent="0.25">
      <c r="A718" t="s">
        <v>2154</v>
      </c>
      <c r="B718" t="s">
        <v>2206</v>
      </c>
      <c r="C718" t="str">
        <f t="shared" si="11"/>
        <v>Multiple SclerosisIL12A</v>
      </c>
      <c r="D718" t="s">
        <v>2208</v>
      </c>
    </row>
    <row r="719" spans="1:4" x14ac:dyDescent="0.25">
      <c r="A719" t="s">
        <v>2154</v>
      </c>
      <c r="B719" t="s">
        <v>447</v>
      </c>
      <c r="C719" t="str">
        <f t="shared" si="11"/>
        <v>Multiple SclerosisIL1B</v>
      </c>
      <c r="D719" t="s">
        <v>2209</v>
      </c>
    </row>
    <row r="720" spans="1:4" x14ac:dyDescent="0.25">
      <c r="A720" t="s">
        <v>2154</v>
      </c>
      <c r="B720" t="s">
        <v>693</v>
      </c>
      <c r="C720" t="str">
        <f t="shared" si="11"/>
        <v>Multiple SclerosisIL2RA</v>
      </c>
      <c r="D720" t="s">
        <v>2210</v>
      </c>
    </row>
    <row r="721" spans="1:4" x14ac:dyDescent="0.25">
      <c r="A721" t="s">
        <v>2154</v>
      </c>
      <c r="B721" t="s">
        <v>2211</v>
      </c>
      <c r="C721" t="str">
        <f t="shared" si="11"/>
        <v>Multiple SclerosisIL7</v>
      </c>
      <c r="D721" t="s">
        <v>2213</v>
      </c>
    </row>
    <row r="722" spans="1:4" x14ac:dyDescent="0.25">
      <c r="A722" t="s">
        <v>2154</v>
      </c>
      <c r="B722" t="s">
        <v>2214</v>
      </c>
      <c r="C722" t="str">
        <f t="shared" si="11"/>
        <v>Multiple SclerosisIL7R</v>
      </c>
      <c r="D722" t="s">
        <v>2216</v>
      </c>
    </row>
    <row r="723" spans="1:4" x14ac:dyDescent="0.25">
      <c r="A723" t="s">
        <v>2154</v>
      </c>
      <c r="B723" t="s">
        <v>2217</v>
      </c>
      <c r="C723" t="str">
        <f t="shared" si="11"/>
        <v>Multiple SclerosisIRF8</v>
      </c>
      <c r="D723" t="s">
        <v>2219</v>
      </c>
    </row>
    <row r="724" spans="1:4" x14ac:dyDescent="0.25">
      <c r="A724" t="s">
        <v>2154</v>
      </c>
      <c r="B724" t="s">
        <v>1890</v>
      </c>
      <c r="C724" t="str">
        <f t="shared" si="11"/>
        <v>Multiple SclerosisKCNJ10</v>
      </c>
      <c r="D724" t="s">
        <v>2220</v>
      </c>
    </row>
    <row r="725" spans="1:4" x14ac:dyDescent="0.25">
      <c r="A725" t="s">
        <v>2154</v>
      </c>
      <c r="B725" t="s">
        <v>2221</v>
      </c>
      <c r="C725" t="str">
        <f t="shared" si="11"/>
        <v>Multiple SclerosisKIF1B</v>
      </c>
      <c r="D725" t="s">
        <v>2223</v>
      </c>
    </row>
    <row r="726" spans="1:4" x14ac:dyDescent="0.25">
      <c r="A726" t="s">
        <v>2154</v>
      </c>
      <c r="B726" t="s">
        <v>2224</v>
      </c>
      <c r="C726" t="str">
        <f t="shared" si="11"/>
        <v>Multiple SclerosisMALT1</v>
      </c>
      <c r="D726">
        <v>21833088</v>
      </c>
    </row>
    <row r="727" spans="1:4" x14ac:dyDescent="0.25">
      <c r="A727" t="s">
        <v>2154</v>
      </c>
      <c r="B727" t="s">
        <v>2226</v>
      </c>
      <c r="C727" t="str">
        <f t="shared" si="11"/>
        <v>Multiple SclerosisMANBA</v>
      </c>
      <c r="D727">
        <v>21833088</v>
      </c>
    </row>
    <row r="728" spans="1:4" x14ac:dyDescent="0.25">
      <c r="A728" t="s">
        <v>2154</v>
      </c>
      <c r="B728" t="s">
        <v>2228</v>
      </c>
      <c r="C728" t="str">
        <f t="shared" si="11"/>
        <v>Multiple SclerosisMAPK1</v>
      </c>
      <c r="D728" t="s">
        <v>2230</v>
      </c>
    </row>
    <row r="729" spans="1:4" x14ac:dyDescent="0.25">
      <c r="A729" t="s">
        <v>2154</v>
      </c>
      <c r="B729" t="s">
        <v>2231</v>
      </c>
      <c r="C729" t="str">
        <f t="shared" si="11"/>
        <v>Multiple SclerosisMERTK</v>
      </c>
      <c r="D729" t="s">
        <v>2233</v>
      </c>
    </row>
    <row r="730" spans="1:4" x14ac:dyDescent="0.25">
      <c r="A730" t="s">
        <v>2154</v>
      </c>
      <c r="B730" t="s">
        <v>726</v>
      </c>
      <c r="C730" t="str">
        <f t="shared" si="11"/>
        <v>Multiple SclerosisMPHOSPH9</v>
      </c>
      <c r="D730" t="s">
        <v>2234</v>
      </c>
    </row>
    <row r="731" spans="1:4" x14ac:dyDescent="0.25">
      <c r="A731" t="s">
        <v>2154</v>
      </c>
      <c r="B731" t="s">
        <v>2235</v>
      </c>
      <c r="C731" t="str">
        <f t="shared" si="11"/>
        <v>Multiple SclerosisMPV17L2</v>
      </c>
      <c r="D731">
        <v>21833088</v>
      </c>
    </row>
    <row r="732" spans="1:4" x14ac:dyDescent="0.25">
      <c r="A732" t="s">
        <v>2154</v>
      </c>
      <c r="B732" t="s">
        <v>1958</v>
      </c>
      <c r="C732" t="str">
        <f t="shared" si="11"/>
        <v>Multiple SclerosisP2RX7</v>
      </c>
      <c r="D732" t="s">
        <v>2237</v>
      </c>
    </row>
    <row r="733" spans="1:4" x14ac:dyDescent="0.25">
      <c r="A733" t="s">
        <v>2154</v>
      </c>
      <c r="B733" t="s">
        <v>2238</v>
      </c>
      <c r="C733" t="str">
        <f t="shared" si="11"/>
        <v>Multiple SclerosisPDCD1</v>
      </c>
      <c r="D733" t="s">
        <v>2240</v>
      </c>
    </row>
    <row r="734" spans="1:4" x14ac:dyDescent="0.25">
      <c r="A734" t="s">
        <v>2154</v>
      </c>
      <c r="B734" t="s">
        <v>321</v>
      </c>
      <c r="C734" t="str">
        <f t="shared" si="11"/>
        <v>Multiple SclerosisPOMC</v>
      </c>
      <c r="D734" t="s">
        <v>2241</v>
      </c>
    </row>
    <row r="735" spans="1:4" x14ac:dyDescent="0.25">
      <c r="A735" t="s">
        <v>2154</v>
      </c>
      <c r="B735" t="s">
        <v>2242</v>
      </c>
      <c r="C735" t="str">
        <f t="shared" si="11"/>
        <v>Multiple SclerosisPRKRA</v>
      </c>
      <c r="D735" t="s">
        <v>2244</v>
      </c>
    </row>
    <row r="736" spans="1:4" x14ac:dyDescent="0.25">
      <c r="A736" t="s">
        <v>2154</v>
      </c>
      <c r="B736" t="s">
        <v>2245</v>
      </c>
      <c r="C736" t="str">
        <f t="shared" si="11"/>
        <v>Multiple SclerosisPTPRC</v>
      </c>
      <c r="D736" t="s">
        <v>2247</v>
      </c>
    </row>
    <row r="737" spans="1:4" x14ac:dyDescent="0.25">
      <c r="A737" t="s">
        <v>2154</v>
      </c>
      <c r="B737" t="s">
        <v>2248</v>
      </c>
      <c r="C737" t="str">
        <f t="shared" si="11"/>
        <v>Multiple SclerosisPVR</v>
      </c>
      <c r="D737">
        <v>21833088</v>
      </c>
    </row>
    <row r="738" spans="1:4" x14ac:dyDescent="0.25">
      <c r="A738" t="s">
        <v>2154</v>
      </c>
      <c r="B738" t="s">
        <v>2250</v>
      </c>
      <c r="C738" t="str">
        <f t="shared" si="11"/>
        <v>Multiple SclerosisRAD21L1</v>
      </c>
      <c r="D738">
        <v>19010793</v>
      </c>
    </row>
    <row r="739" spans="1:4" x14ac:dyDescent="0.25">
      <c r="A739" t="s">
        <v>2154</v>
      </c>
      <c r="B739" t="s">
        <v>2252</v>
      </c>
      <c r="C739" t="str">
        <f t="shared" si="11"/>
        <v>Multiple SclerosisRNASEL</v>
      </c>
      <c r="D739">
        <v>23412934</v>
      </c>
    </row>
    <row r="740" spans="1:4" x14ac:dyDescent="0.25">
      <c r="A740" t="s">
        <v>2154</v>
      </c>
      <c r="B740" t="s">
        <v>2254</v>
      </c>
      <c r="C740" t="str">
        <f t="shared" si="11"/>
        <v>Multiple SclerosisRPS6KB1</v>
      </c>
      <c r="D740" t="s">
        <v>2256</v>
      </c>
    </row>
    <row r="741" spans="1:4" x14ac:dyDescent="0.25">
      <c r="A741" t="s">
        <v>2154</v>
      </c>
      <c r="B741" t="s">
        <v>2257</v>
      </c>
      <c r="C741" t="str">
        <f t="shared" si="11"/>
        <v>Multiple SclerosisSELE</v>
      </c>
      <c r="D741" t="s">
        <v>2259</v>
      </c>
    </row>
    <row r="742" spans="1:4" x14ac:dyDescent="0.25">
      <c r="A742" t="s">
        <v>2154</v>
      </c>
      <c r="B742" t="s">
        <v>2260</v>
      </c>
      <c r="C742" t="str">
        <f t="shared" si="11"/>
        <v>Multiple SclerosisSLC11A1</v>
      </c>
      <c r="D742" t="s">
        <v>2262</v>
      </c>
    </row>
    <row r="743" spans="1:4" x14ac:dyDescent="0.25">
      <c r="A743" t="s">
        <v>2154</v>
      </c>
      <c r="B743" t="s">
        <v>2263</v>
      </c>
      <c r="C743" t="str">
        <f t="shared" si="11"/>
        <v>Multiple SclerosisSTAT3</v>
      </c>
      <c r="D743" t="s">
        <v>2265</v>
      </c>
    </row>
    <row r="744" spans="1:4" x14ac:dyDescent="0.25">
      <c r="A744" t="s">
        <v>2154</v>
      </c>
      <c r="B744" t="s">
        <v>2266</v>
      </c>
      <c r="C744" t="str">
        <f t="shared" si="11"/>
        <v>Multiple SclerosisSTAT4</v>
      </c>
      <c r="D744" t="s">
        <v>2268</v>
      </c>
    </row>
    <row r="745" spans="1:4" x14ac:dyDescent="0.25">
      <c r="A745" t="s">
        <v>2154</v>
      </c>
      <c r="B745" t="s">
        <v>2269</v>
      </c>
      <c r="C745" t="str">
        <f t="shared" si="11"/>
        <v>Multiple SclerosisSUMF1</v>
      </c>
      <c r="D745">
        <v>20802204</v>
      </c>
    </row>
    <row r="746" spans="1:4" x14ac:dyDescent="0.25">
      <c r="A746" t="s">
        <v>2154</v>
      </c>
      <c r="B746" t="s">
        <v>2271</v>
      </c>
      <c r="C746" t="str">
        <f t="shared" si="11"/>
        <v>Multiple SclerosisSYK</v>
      </c>
      <c r="D746">
        <v>21833088</v>
      </c>
    </row>
    <row r="747" spans="1:4" x14ac:dyDescent="0.25">
      <c r="A747" t="s">
        <v>2154</v>
      </c>
      <c r="B747" t="s">
        <v>2273</v>
      </c>
      <c r="C747" t="str">
        <f t="shared" si="11"/>
        <v>Multiple SclerosisTAGAP</v>
      </c>
      <c r="D747" t="s">
        <v>2275</v>
      </c>
    </row>
    <row r="748" spans="1:4" x14ac:dyDescent="0.25">
      <c r="A748" t="s">
        <v>2154</v>
      </c>
      <c r="B748" t="s">
        <v>2276</v>
      </c>
      <c r="C748" t="str">
        <f t="shared" si="11"/>
        <v>Multiple SclerosisTNFAIP3</v>
      </c>
      <c r="D748" t="s">
        <v>2278</v>
      </c>
    </row>
    <row r="749" spans="1:4" x14ac:dyDescent="0.25">
      <c r="A749" t="s">
        <v>2154</v>
      </c>
      <c r="B749" t="s">
        <v>2279</v>
      </c>
      <c r="C749" t="str">
        <f t="shared" si="11"/>
        <v>Multiple SclerosisTNFRSF1A</v>
      </c>
      <c r="D749" t="s">
        <v>2281</v>
      </c>
    </row>
    <row r="750" spans="1:4" x14ac:dyDescent="0.25">
      <c r="A750" t="s">
        <v>2154</v>
      </c>
      <c r="B750" t="s">
        <v>2282</v>
      </c>
      <c r="C750" t="str">
        <f t="shared" si="11"/>
        <v>Multiple SclerosisTNFSF14</v>
      </c>
      <c r="D750" t="s">
        <v>2284</v>
      </c>
    </row>
    <row r="751" spans="1:4" x14ac:dyDescent="0.25">
      <c r="A751" t="s">
        <v>2154</v>
      </c>
      <c r="B751" t="s">
        <v>2285</v>
      </c>
      <c r="C751" t="str">
        <f t="shared" si="11"/>
        <v>Multiple SclerosisTYK2</v>
      </c>
      <c r="D751" t="s">
        <v>2287</v>
      </c>
    </row>
    <row r="752" spans="1:4" x14ac:dyDescent="0.25">
      <c r="A752" t="s">
        <v>2154</v>
      </c>
      <c r="B752" t="s">
        <v>2288</v>
      </c>
      <c r="C752" t="str">
        <f t="shared" si="11"/>
        <v>Multiple SclerosisVCAM1</v>
      </c>
      <c r="D752" t="s">
        <v>2290</v>
      </c>
    </row>
    <row r="753" spans="1:4" x14ac:dyDescent="0.25">
      <c r="A753" t="s">
        <v>2154</v>
      </c>
      <c r="B753" t="s">
        <v>2291</v>
      </c>
      <c r="C753" t="str">
        <f t="shared" si="11"/>
        <v>Multiple SclerosisZFP36L1</v>
      </c>
      <c r="D753">
        <v>21833088</v>
      </c>
    </row>
    <row r="754" spans="1:4" x14ac:dyDescent="0.25">
      <c r="A754" t="s">
        <v>10</v>
      </c>
      <c r="B754" s="1" t="s">
        <v>2331</v>
      </c>
      <c r="C754" t="str">
        <f t="shared" si="11"/>
        <v>Muscular Dystrophies</v>
      </c>
      <c r="D754" s="1" t="s">
        <v>2331</v>
      </c>
    </row>
    <row r="755" spans="1:4" x14ac:dyDescent="0.25">
      <c r="A755" t="s">
        <v>10</v>
      </c>
      <c r="B755" t="s">
        <v>11</v>
      </c>
      <c r="C755" t="str">
        <f t="shared" si="11"/>
        <v>Muscular DystrophiesACHE</v>
      </c>
      <c r="D755">
        <v>22906800</v>
      </c>
    </row>
    <row r="756" spans="1:4" x14ac:dyDescent="0.25">
      <c r="A756" t="s">
        <v>10</v>
      </c>
      <c r="B756" t="s">
        <v>14</v>
      </c>
      <c r="C756" t="str">
        <f t="shared" si="11"/>
        <v>Muscular DystrophiesACTA1</v>
      </c>
      <c r="D756" s="1" t="s">
        <v>2331</v>
      </c>
    </row>
    <row r="757" spans="1:4" x14ac:dyDescent="0.25">
      <c r="A757" t="s">
        <v>10</v>
      </c>
      <c r="B757" t="s">
        <v>16</v>
      </c>
      <c r="C757" t="str">
        <f t="shared" si="11"/>
        <v>Muscular DystrophiesANO5</v>
      </c>
      <c r="D757" t="s">
        <v>18</v>
      </c>
    </row>
    <row r="758" spans="1:4" x14ac:dyDescent="0.25">
      <c r="A758" t="s">
        <v>10</v>
      </c>
      <c r="B758" t="s">
        <v>19</v>
      </c>
      <c r="C758" t="str">
        <f t="shared" si="11"/>
        <v>Muscular DystrophiesASAH1</v>
      </c>
      <c r="D758" s="1" t="s">
        <v>2331</v>
      </c>
    </row>
    <row r="759" spans="1:4" x14ac:dyDescent="0.25">
      <c r="A759" t="s">
        <v>10</v>
      </c>
      <c r="B759" t="s">
        <v>21</v>
      </c>
      <c r="C759" t="str">
        <f t="shared" si="11"/>
        <v>Muscular DystrophiesB3GALNT2</v>
      </c>
      <c r="D759" s="1" t="s">
        <v>2331</v>
      </c>
    </row>
    <row r="760" spans="1:4" x14ac:dyDescent="0.25">
      <c r="A760" t="s">
        <v>10</v>
      </c>
      <c r="B760" t="s">
        <v>23</v>
      </c>
      <c r="C760" t="str">
        <f t="shared" si="11"/>
        <v>Muscular DystrophiesB4GAT1</v>
      </c>
      <c r="D760" s="1" t="s">
        <v>2331</v>
      </c>
    </row>
    <row r="761" spans="1:4" x14ac:dyDescent="0.25">
      <c r="A761" t="s">
        <v>10</v>
      </c>
      <c r="B761" t="s">
        <v>25</v>
      </c>
      <c r="C761" t="str">
        <f t="shared" si="11"/>
        <v>Muscular DystrophiesBCHE</v>
      </c>
      <c r="D761">
        <v>22906800</v>
      </c>
    </row>
    <row r="762" spans="1:4" x14ac:dyDescent="0.25">
      <c r="A762" t="s">
        <v>10</v>
      </c>
      <c r="B762" t="s">
        <v>27</v>
      </c>
      <c r="C762" t="str">
        <f t="shared" si="11"/>
        <v>Muscular DystrophiesCAPN3</v>
      </c>
      <c r="D762" t="s">
        <v>29</v>
      </c>
    </row>
    <row r="763" spans="1:4" x14ac:dyDescent="0.25">
      <c r="A763" t="s">
        <v>10</v>
      </c>
      <c r="B763" t="s">
        <v>30</v>
      </c>
      <c r="C763" t="str">
        <f t="shared" si="11"/>
        <v>Muscular DystrophiesCAV3</v>
      </c>
      <c r="D763" t="s">
        <v>32</v>
      </c>
    </row>
    <row r="764" spans="1:4" x14ac:dyDescent="0.25">
      <c r="A764" t="s">
        <v>10</v>
      </c>
      <c r="B764" t="s">
        <v>33</v>
      </c>
      <c r="C764" t="str">
        <f t="shared" si="11"/>
        <v>Muscular DystrophiesCCL2</v>
      </c>
      <c r="D764" s="1" t="s">
        <v>2331</v>
      </c>
    </row>
    <row r="765" spans="1:4" x14ac:dyDescent="0.25">
      <c r="A765" t="s">
        <v>10</v>
      </c>
      <c r="B765" t="s">
        <v>35</v>
      </c>
      <c r="C765" t="str">
        <f t="shared" si="11"/>
        <v>Muscular DystrophiesCD4</v>
      </c>
      <c r="D765" s="1" t="s">
        <v>2331</v>
      </c>
    </row>
    <row r="766" spans="1:4" x14ac:dyDescent="0.25">
      <c r="A766" t="s">
        <v>10</v>
      </c>
      <c r="B766" t="s">
        <v>37</v>
      </c>
      <c r="C766" t="str">
        <f t="shared" si="11"/>
        <v>Muscular DystrophiesCDKN1A</v>
      </c>
      <c r="D766" s="1" t="s">
        <v>2331</v>
      </c>
    </row>
    <row r="767" spans="1:4" x14ac:dyDescent="0.25">
      <c r="A767" t="s">
        <v>10</v>
      </c>
      <c r="B767" t="s">
        <v>39</v>
      </c>
      <c r="C767" t="str">
        <f t="shared" si="11"/>
        <v>Muscular DystrophiesCHKB</v>
      </c>
      <c r="D767" t="s">
        <v>41</v>
      </c>
    </row>
    <row r="768" spans="1:4" x14ac:dyDescent="0.25">
      <c r="A768" t="s">
        <v>10</v>
      </c>
      <c r="B768" t="s">
        <v>42</v>
      </c>
      <c r="C768" t="str">
        <f t="shared" si="11"/>
        <v>Muscular DystrophiesCNBP</v>
      </c>
      <c r="D768" t="s">
        <v>44</v>
      </c>
    </row>
    <row r="769" spans="1:4" x14ac:dyDescent="0.25">
      <c r="A769" t="s">
        <v>10</v>
      </c>
      <c r="B769" t="s">
        <v>45</v>
      </c>
      <c r="C769" t="str">
        <f t="shared" si="11"/>
        <v>Muscular DystrophiesCOL12A1</v>
      </c>
      <c r="D769" s="1" t="s">
        <v>2331</v>
      </c>
    </row>
    <row r="770" spans="1:4" x14ac:dyDescent="0.25">
      <c r="A770" t="s">
        <v>10</v>
      </c>
      <c r="B770" t="s">
        <v>47</v>
      </c>
      <c r="C770" t="str">
        <f t="shared" ref="C770:C833" si="12">CONCATENATE(A770,B770)</f>
        <v>Muscular DystrophiesCOL3A1</v>
      </c>
      <c r="D770" s="1" t="s">
        <v>2331</v>
      </c>
    </row>
    <row r="771" spans="1:4" x14ac:dyDescent="0.25">
      <c r="A771" t="s">
        <v>10</v>
      </c>
      <c r="B771" t="s">
        <v>49</v>
      </c>
      <c r="C771" t="str">
        <f t="shared" si="12"/>
        <v>Muscular DystrophiesCOL4A1</v>
      </c>
      <c r="D771" s="1" t="s">
        <v>2331</v>
      </c>
    </row>
    <row r="772" spans="1:4" x14ac:dyDescent="0.25">
      <c r="A772" t="s">
        <v>10</v>
      </c>
      <c r="B772" t="s">
        <v>51</v>
      </c>
      <c r="C772" t="str">
        <f t="shared" si="12"/>
        <v>Muscular DystrophiesCOL6A1</v>
      </c>
      <c r="D772" t="s">
        <v>53</v>
      </c>
    </row>
    <row r="773" spans="1:4" x14ac:dyDescent="0.25">
      <c r="A773" t="s">
        <v>10</v>
      </c>
      <c r="B773" t="s">
        <v>54</v>
      </c>
      <c r="C773" t="str">
        <f t="shared" si="12"/>
        <v>Muscular DystrophiesCOL6A2</v>
      </c>
      <c r="D773" t="s">
        <v>56</v>
      </c>
    </row>
    <row r="774" spans="1:4" x14ac:dyDescent="0.25">
      <c r="A774" t="s">
        <v>10</v>
      </c>
      <c r="B774" t="s">
        <v>57</v>
      </c>
      <c r="C774" t="str">
        <f t="shared" si="12"/>
        <v>Muscular DystrophiesCOL6A3</v>
      </c>
      <c r="D774" t="s">
        <v>59</v>
      </c>
    </row>
    <row r="775" spans="1:4" x14ac:dyDescent="0.25">
      <c r="A775" t="s">
        <v>10</v>
      </c>
      <c r="B775" t="s">
        <v>60</v>
      </c>
      <c r="C775" t="str">
        <f t="shared" si="12"/>
        <v>Muscular DystrophiesDAG1</v>
      </c>
      <c r="D775" t="s">
        <v>62</v>
      </c>
    </row>
    <row r="776" spans="1:4" x14ac:dyDescent="0.25">
      <c r="A776" t="s">
        <v>10</v>
      </c>
      <c r="B776" t="s">
        <v>63</v>
      </c>
      <c r="C776" t="str">
        <f t="shared" si="12"/>
        <v>Muscular DystrophiesDCN</v>
      </c>
      <c r="D776" t="s">
        <v>65</v>
      </c>
    </row>
    <row r="777" spans="1:4" x14ac:dyDescent="0.25">
      <c r="A777" t="s">
        <v>10</v>
      </c>
      <c r="B777" t="s">
        <v>66</v>
      </c>
      <c r="C777" t="str">
        <f t="shared" si="12"/>
        <v>Muscular DystrophiesDES</v>
      </c>
      <c r="D777" t="s">
        <v>68</v>
      </c>
    </row>
    <row r="778" spans="1:4" x14ac:dyDescent="0.25">
      <c r="A778" t="s">
        <v>10</v>
      </c>
      <c r="B778" t="s">
        <v>69</v>
      </c>
      <c r="C778" t="str">
        <f t="shared" si="12"/>
        <v>Muscular DystrophiesDMD</v>
      </c>
      <c r="D778" t="s">
        <v>71</v>
      </c>
    </row>
    <row r="779" spans="1:4" x14ac:dyDescent="0.25">
      <c r="A779" t="s">
        <v>10</v>
      </c>
      <c r="B779" t="s">
        <v>72</v>
      </c>
      <c r="C779" t="str">
        <f t="shared" si="12"/>
        <v>Muscular DystrophiesDMPK</v>
      </c>
      <c r="D779" t="s">
        <v>74</v>
      </c>
    </row>
    <row r="780" spans="1:4" x14ac:dyDescent="0.25">
      <c r="A780" t="s">
        <v>10</v>
      </c>
      <c r="B780" t="s">
        <v>75</v>
      </c>
      <c r="C780" t="str">
        <f t="shared" si="12"/>
        <v>Muscular DystrophiesDNAJB6</v>
      </c>
      <c r="D780" s="1" t="s">
        <v>2331</v>
      </c>
    </row>
    <row r="781" spans="1:4" x14ac:dyDescent="0.25">
      <c r="A781" t="s">
        <v>10</v>
      </c>
      <c r="B781" t="s">
        <v>77</v>
      </c>
      <c r="C781" t="str">
        <f t="shared" si="12"/>
        <v>Muscular DystrophiesDYSF</v>
      </c>
      <c r="D781" t="s">
        <v>79</v>
      </c>
    </row>
    <row r="782" spans="1:4" x14ac:dyDescent="0.25">
      <c r="A782" t="s">
        <v>10</v>
      </c>
      <c r="B782" t="s">
        <v>80</v>
      </c>
      <c r="C782" t="str">
        <f t="shared" si="12"/>
        <v>Muscular DystrophiesELN</v>
      </c>
      <c r="D782" s="1" t="s">
        <v>2331</v>
      </c>
    </row>
    <row r="783" spans="1:4" x14ac:dyDescent="0.25">
      <c r="A783" t="s">
        <v>10</v>
      </c>
      <c r="B783" t="s">
        <v>82</v>
      </c>
      <c r="C783" t="str">
        <f t="shared" si="12"/>
        <v>Muscular DystrophiesEMD</v>
      </c>
      <c r="D783" t="s">
        <v>84</v>
      </c>
    </row>
    <row r="784" spans="1:4" x14ac:dyDescent="0.25">
      <c r="A784" t="s">
        <v>10</v>
      </c>
      <c r="B784" t="s">
        <v>85</v>
      </c>
      <c r="C784" t="str">
        <f t="shared" si="12"/>
        <v>Muscular DystrophiesFHL1</v>
      </c>
      <c r="D784" t="s">
        <v>87</v>
      </c>
    </row>
    <row r="785" spans="1:4" x14ac:dyDescent="0.25">
      <c r="A785" t="s">
        <v>10</v>
      </c>
      <c r="B785" t="s">
        <v>88</v>
      </c>
      <c r="C785" t="str">
        <f t="shared" si="12"/>
        <v>Muscular DystrophiesFKRP</v>
      </c>
      <c r="D785" t="s">
        <v>90</v>
      </c>
    </row>
    <row r="786" spans="1:4" x14ac:dyDescent="0.25">
      <c r="A786" t="s">
        <v>10</v>
      </c>
      <c r="B786" t="s">
        <v>91</v>
      </c>
      <c r="C786" t="str">
        <f t="shared" si="12"/>
        <v>Muscular DystrophiesFKTN</v>
      </c>
      <c r="D786" t="s">
        <v>93</v>
      </c>
    </row>
    <row r="787" spans="1:4" x14ac:dyDescent="0.25">
      <c r="A787" t="s">
        <v>10</v>
      </c>
      <c r="B787" t="s">
        <v>94</v>
      </c>
      <c r="C787" t="str">
        <f t="shared" si="12"/>
        <v>Muscular DystrophiesFLNC</v>
      </c>
      <c r="D787" t="s">
        <v>96</v>
      </c>
    </row>
    <row r="788" spans="1:4" x14ac:dyDescent="0.25">
      <c r="A788" t="s">
        <v>10</v>
      </c>
      <c r="B788" t="s">
        <v>97</v>
      </c>
      <c r="C788" t="str">
        <f t="shared" si="12"/>
        <v>Muscular DystrophiesFRG1</v>
      </c>
      <c r="D788" t="s">
        <v>99</v>
      </c>
    </row>
    <row r="789" spans="1:4" x14ac:dyDescent="0.25">
      <c r="A789" t="s">
        <v>10</v>
      </c>
      <c r="B789" t="s">
        <v>100</v>
      </c>
      <c r="C789" t="str">
        <f t="shared" si="12"/>
        <v>Muscular DystrophiesGNE</v>
      </c>
      <c r="D789" s="1" t="s">
        <v>2331</v>
      </c>
    </row>
    <row r="790" spans="1:4" x14ac:dyDescent="0.25">
      <c r="A790" t="s">
        <v>10</v>
      </c>
      <c r="B790" t="s">
        <v>102</v>
      </c>
      <c r="C790" t="str">
        <f t="shared" si="12"/>
        <v>Muscular DystrophiesHNRNPDL</v>
      </c>
      <c r="D790" s="1" t="s">
        <v>2331</v>
      </c>
    </row>
    <row r="791" spans="1:4" x14ac:dyDescent="0.25">
      <c r="A791" t="s">
        <v>10</v>
      </c>
      <c r="B791" t="s">
        <v>104</v>
      </c>
      <c r="C791" t="str">
        <f t="shared" si="12"/>
        <v>Muscular DystrophiesHSPA4</v>
      </c>
      <c r="D791" s="1" t="s">
        <v>2331</v>
      </c>
    </row>
    <row r="792" spans="1:4" x14ac:dyDescent="0.25">
      <c r="A792" t="s">
        <v>10</v>
      </c>
      <c r="B792" t="s">
        <v>106</v>
      </c>
      <c r="C792" t="str">
        <f t="shared" si="12"/>
        <v>Muscular DystrophiesITGA7</v>
      </c>
      <c r="D792" t="s">
        <v>108</v>
      </c>
    </row>
    <row r="793" spans="1:4" x14ac:dyDescent="0.25">
      <c r="A793" t="s">
        <v>10</v>
      </c>
      <c r="B793" t="s">
        <v>109</v>
      </c>
      <c r="C793" t="str">
        <f t="shared" si="12"/>
        <v>Muscular DystrophiesLAMA2</v>
      </c>
      <c r="D793" t="s">
        <v>111</v>
      </c>
    </row>
    <row r="794" spans="1:4" x14ac:dyDescent="0.25">
      <c r="A794" t="s">
        <v>10</v>
      </c>
      <c r="B794" t="s">
        <v>112</v>
      </c>
      <c r="C794" t="str">
        <f t="shared" si="12"/>
        <v>Muscular DystrophiesLARGE</v>
      </c>
      <c r="D794" t="s">
        <v>114</v>
      </c>
    </row>
    <row r="795" spans="1:4" x14ac:dyDescent="0.25">
      <c r="A795" t="s">
        <v>10</v>
      </c>
      <c r="B795" t="s">
        <v>115</v>
      </c>
      <c r="C795" t="str">
        <f t="shared" si="12"/>
        <v>Muscular DystrophiesLMNA</v>
      </c>
      <c r="D795" t="s">
        <v>117</v>
      </c>
    </row>
    <row r="796" spans="1:4" x14ac:dyDescent="0.25">
      <c r="A796" t="s">
        <v>10</v>
      </c>
      <c r="B796" t="s">
        <v>118</v>
      </c>
      <c r="C796" t="str">
        <f t="shared" si="12"/>
        <v>Muscular DystrophiesLTBP4</v>
      </c>
      <c r="D796" t="s">
        <v>120</v>
      </c>
    </row>
    <row r="797" spans="1:4" x14ac:dyDescent="0.25">
      <c r="A797" t="s">
        <v>10</v>
      </c>
      <c r="B797" t="s">
        <v>121</v>
      </c>
      <c r="C797" t="str">
        <f t="shared" si="12"/>
        <v>Muscular DystrophiesLUM</v>
      </c>
      <c r="D797" s="1" t="s">
        <v>2331</v>
      </c>
    </row>
    <row r="798" spans="1:4" x14ac:dyDescent="0.25">
      <c r="A798" t="s">
        <v>10</v>
      </c>
      <c r="B798" t="s">
        <v>123</v>
      </c>
      <c r="C798" t="str">
        <f t="shared" si="12"/>
        <v>Muscular DystrophiesMATR3</v>
      </c>
      <c r="D798">
        <v>21683594</v>
      </c>
    </row>
    <row r="799" spans="1:4" x14ac:dyDescent="0.25">
      <c r="A799" t="s">
        <v>10</v>
      </c>
      <c r="B799" t="s">
        <v>125</v>
      </c>
      <c r="C799" t="str">
        <f t="shared" si="12"/>
        <v>Muscular DystrophiesMMD2</v>
      </c>
      <c r="D799" s="1" t="s">
        <v>2331</v>
      </c>
    </row>
    <row r="800" spans="1:4" x14ac:dyDescent="0.25">
      <c r="A800" t="s">
        <v>10</v>
      </c>
      <c r="B800" t="s">
        <v>127</v>
      </c>
      <c r="C800" t="str">
        <f t="shared" si="12"/>
        <v>Muscular DystrophiesMYF6</v>
      </c>
      <c r="D800" s="1" t="s">
        <v>2331</v>
      </c>
    </row>
    <row r="801" spans="1:4" x14ac:dyDescent="0.25">
      <c r="A801" t="s">
        <v>10</v>
      </c>
      <c r="B801" t="s">
        <v>129</v>
      </c>
      <c r="C801" t="str">
        <f t="shared" si="12"/>
        <v>Muscular DystrophiesMYH7</v>
      </c>
      <c r="D801" s="1" t="s">
        <v>2331</v>
      </c>
    </row>
    <row r="802" spans="1:4" x14ac:dyDescent="0.25">
      <c r="A802" t="s">
        <v>10</v>
      </c>
      <c r="B802" t="s">
        <v>131</v>
      </c>
      <c r="C802" t="str">
        <f t="shared" si="12"/>
        <v>Muscular DystrophiesMYOT</v>
      </c>
      <c r="D802" t="s">
        <v>133</v>
      </c>
    </row>
    <row r="803" spans="1:4" x14ac:dyDescent="0.25">
      <c r="A803" t="s">
        <v>10</v>
      </c>
      <c r="B803" t="s">
        <v>134</v>
      </c>
      <c r="C803" t="str">
        <f t="shared" si="12"/>
        <v>Muscular DystrophiesNKX2-5</v>
      </c>
      <c r="D803" s="1" t="s">
        <v>2331</v>
      </c>
    </row>
    <row r="804" spans="1:4" x14ac:dyDescent="0.25">
      <c r="A804" t="s">
        <v>10</v>
      </c>
      <c r="B804" t="s">
        <v>136</v>
      </c>
      <c r="C804" t="str">
        <f t="shared" si="12"/>
        <v>Muscular DystrophiesPABPN1</v>
      </c>
      <c r="D804" t="s">
        <v>138</v>
      </c>
    </row>
    <row r="805" spans="1:4" x14ac:dyDescent="0.25">
      <c r="A805" t="s">
        <v>10</v>
      </c>
      <c r="B805" t="s">
        <v>139</v>
      </c>
      <c r="C805" t="str">
        <f t="shared" si="12"/>
        <v>Muscular DystrophiesPFKM</v>
      </c>
      <c r="D805" s="1" t="s">
        <v>2331</v>
      </c>
    </row>
    <row r="806" spans="1:4" x14ac:dyDescent="0.25">
      <c r="A806" t="s">
        <v>10</v>
      </c>
      <c r="B806" t="s">
        <v>141</v>
      </c>
      <c r="C806" t="str">
        <f t="shared" si="12"/>
        <v>Muscular DystrophiesPLEC</v>
      </c>
      <c r="D806" t="s">
        <v>143</v>
      </c>
    </row>
    <row r="807" spans="1:4" x14ac:dyDescent="0.25">
      <c r="A807" t="s">
        <v>10</v>
      </c>
      <c r="B807" t="s">
        <v>144</v>
      </c>
      <c r="C807" t="str">
        <f t="shared" si="12"/>
        <v>Muscular DystrophiesPOMGNT1</v>
      </c>
      <c r="D807" t="s">
        <v>146</v>
      </c>
    </row>
    <row r="808" spans="1:4" x14ac:dyDescent="0.25">
      <c r="A808" t="s">
        <v>10</v>
      </c>
      <c r="B808" t="s">
        <v>147</v>
      </c>
      <c r="C808" t="str">
        <f t="shared" si="12"/>
        <v>Muscular DystrophiesPOMGNT2</v>
      </c>
      <c r="D808">
        <v>22958903</v>
      </c>
    </row>
    <row r="809" spans="1:4" x14ac:dyDescent="0.25">
      <c r="A809" t="s">
        <v>10</v>
      </c>
      <c r="B809" t="s">
        <v>149</v>
      </c>
      <c r="C809" t="str">
        <f t="shared" si="12"/>
        <v>Muscular DystrophiesPOMT1</v>
      </c>
      <c r="D809" t="s">
        <v>151</v>
      </c>
    </row>
    <row r="810" spans="1:4" x14ac:dyDescent="0.25">
      <c r="A810" t="s">
        <v>10</v>
      </c>
      <c r="B810" t="s">
        <v>152</v>
      </c>
      <c r="C810" t="str">
        <f t="shared" si="12"/>
        <v>Muscular DystrophiesPOMT2</v>
      </c>
      <c r="D810" t="s">
        <v>154</v>
      </c>
    </row>
    <row r="811" spans="1:4" x14ac:dyDescent="0.25">
      <c r="A811" t="s">
        <v>10</v>
      </c>
      <c r="B811" t="s">
        <v>155</v>
      </c>
      <c r="C811" t="str">
        <f t="shared" si="12"/>
        <v>Muscular DystrophiesSEPN1</v>
      </c>
      <c r="D811" t="s">
        <v>157</v>
      </c>
    </row>
    <row r="812" spans="1:4" x14ac:dyDescent="0.25">
      <c r="A812" t="s">
        <v>10</v>
      </c>
      <c r="B812" t="s">
        <v>158</v>
      </c>
      <c r="C812" t="str">
        <f t="shared" si="12"/>
        <v>Muscular DystrophiesSGCA</v>
      </c>
      <c r="D812" t="s">
        <v>160</v>
      </c>
    </row>
    <row r="813" spans="1:4" x14ac:dyDescent="0.25">
      <c r="A813" t="s">
        <v>10</v>
      </c>
      <c r="B813" t="s">
        <v>161</v>
      </c>
      <c r="C813" t="str">
        <f t="shared" si="12"/>
        <v>Muscular DystrophiesSGCB</v>
      </c>
      <c r="D813" t="s">
        <v>163</v>
      </c>
    </row>
    <row r="814" spans="1:4" x14ac:dyDescent="0.25">
      <c r="A814" t="s">
        <v>10</v>
      </c>
      <c r="B814" t="s">
        <v>164</v>
      </c>
      <c r="C814" t="str">
        <f t="shared" si="12"/>
        <v>Muscular DystrophiesSGCD</v>
      </c>
      <c r="D814" t="s">
        <v>166</v>
      </c>
    </row>
    <row r="815" spans="1:4" x14ac:dyDescent="0.25">
      <c r="A815" t="s">
        <v>10</v>
      </c>
      <c r="B815" t="s">
        <v>167</v>
      </c>
      <c r="C815" t="str">
        <f t="shared" si="12"/>
        <v>Muscular DystrophiesSGCG</v>
      </c>
      <c r="D815" t="s">
        <v>169</v>
      </c>
    </row>
    <row r="816" spans="1:4" x14ac:dyDescent="0.25">
      <c r="A816" t="s">
        <v>10</v>
      </c>
      <c r="B816" t="s">
        <v>170</v>
      </c>
      <c r="C816" t="str">
        <f t="shared" si="12"/>
        <v>Muscular DystrophiesSMCHD1</v>
      </c>
      <c r="D816">
        <v>24755953</v>
      </c>
    </row>
    <row r="817" spans="1:4" x14ac:dyDescent="0.25">
      <c r="A817" t="s">
        <v>10</v>
      </c>
      <c r="B817" t="s">
        <v>172</v>
      </c>
      <c r="C817" t="str">
        <f t="shared" si="12"/>
        <v>Muscular DystrophiesSYNE1</v>
      </c>
      <c r="D817">
        <v>17761684</v>
      </c>
    </row>
    <row r="818" spans="1:4" x14ac:dyDescent="0.25">
      <c r="A818" t="s">
        <v>10</v>
      </c>
      <c r="B818" t="s">
        <v>174</v>
      </c>
      <c r="C818" t="str">
        <f t="shared" si="12"/>
        <v>Muscular DystrophiesSYNE2</v>
      </c>
      <c r="D818">
        <v>17761684</v>
      </c>
    </row>
    <row r="819" spans="1:4" x14ac:dyDescent="0.25">
      <c r="A819" t="s">
        <v>10</v>
      </c>
      <c r="B819" t="s">
        <v>176</v>
      </c>
      <c r="C819" t="str">
        <f t="shared" si="12"/>
        <v>Muscular DystrophiesTCAP</v>
      </c>
      <c r="D819" t="s">
        <v>178</v>
      </c>
    </row>
    <row r="820" spans="1:4" x14ac:dyDescent="0.25">
      <c r="A820" t="s">
        <v>10</v>
      </c>
      <c r="B820" t="s">
        <v>179</v>
      </c>
      <c r="C820" t="str">
        <f t="shared" si="12"/>
        <v>Muscular DystrophiesTGFB1</v>
      </c>
      <c r="D820" s="1" t="s">
        <v>2331</v>
      </c>
    </row>
    <row r="821" spans="1:4" x14ac:dyDescent="0.25">
      <c r="A821" t="s">
        <v>10</v>
      </c>
      <c r="B821" t="s">
        <v>181</v>
      </c>
      <c r="C821" t="str">
        <f t="shared" si="12"/>
        <v>Muscular DystrophiesTIA1</v>
      </c>
      <c r="D821" s="1" t="s">
        <v>2331</v>
      </c>
    </row>
    <row r="822" spans="1:4" x14ac:dyDescent="0.25">
      <c r="A822" t="s">
        <v>10</v>
      </c>
      <c r="B822" t="s">
        <v>183</v>
      </c>
      <c r="C822" t="str">
        <f t="shared" si="12"/>
        <v>Muscular DystrophiesTMEM43</v>
      </c>
      <c r="D822" s="1" t="s">
        <v>2331</v>
      </c>
    </row>
    <row r="823" spans="1:4" x14ac:dyDescent="0.25">
      <c r="A823" t="s">
        <v>10</v>
      </c>
      <c r="B823" t="s">
        <v>185</v>
      </c>
      <c r="C823" t="str">
        <f t="shared" si="12"/>
        <v>Muscular DystrophiesTMEM5</v>
      </c>
      <c r="D823" s="1" t="s">
        <v>2331</v>
      </c>
    </row>
    <row r="824" spans="1:4" x14ac:dyDescent="0.25">
      <c r="A824" t="s">
        <v>10</v>
      </c>
      <c r="B824" t="s">
        <v>186</v>
      </c>
      <c r="C824" t="str">
        <f t="shared" si="12"/>
        <v>Muscular DystrophiesTNPO3</v>
      </c>
      <c r="D824" s="1" t="s">
        <v>2331</v>
      </c>
    </row>
    <row r="825" spans="1:4" x14ac:dyDescent="0.25">
      <c r="A825" t="s">
        <v>10</v>
      </c>
      <c r="B825" t="s">
        <v>188</v>
      </c>
      <c r="C825" t="str">
        <f t="shared" si="12"/>
        <v>Muscular DystrophiesTRIM32</v>
      </c>
      <c r="D825" t="s">
        <v>190</v>
      </c>
    </row>
    <row r="826" spans="1:4" x14ac:dyDescent="0.25">
      <c r="A826" t="s">
        <v>10</v>
      </c>
      <c r="B826" t="s">
        <v>191</v>
      </c>
      <c r="C826" t="str">
        <f t="shared" si="12"/>
        <v>Muscular DystrophiesTTN</v>
      </c>
      <c r="D826" t="s">
        <v>193</v>
      </c>
    </row>
    <row r="827" spans="1:4" x14ac:dyDescent="0.25">
      <c r="A827" t="s">
        <v>10</v>
      </c>
      <c r="B827" t="s">
        <v>194</v>
      </c>
      <c r="C827" t="str">
        <f t="shared" si="12"/>
        <v>Muscular DystrophiesVCP</v>
      </c>
      <c r="D827" s="1" t="s">
        <v>2331</v>
      </c>
    </row>
    <row r="828" spans="1:4" x14ac:dyDescent="0.25">
      <c r="A828" t="s">
        <v>10</v>
      </c>
      <c r="B828" t="s">
        <v>196</v>
      </c>
      <c r="C828" t="str">
        <f t="shared" si="12"/>
        <v>Muscular DystrophiesZMPSTE24</v>
      </c>
      <c r="D828" s="1" t="s">
        <v>2331</v>
      </c>
    </row>
    <row r="829" spans="1:4" x14ac:dyDescent="0.25">
      <c r="A829" t="s">
        <v>198</v>
      </c>
      <c r="B829" s="1" t="s">
        <v>2331</v>
      </c>
      <c r="C829" t="str">
        <f t="shared" si="12"/>
        <v>Pain</v>
      </c>
      <c r="D829" s="1" t="s">
        <v>2331</v>
      </c>
    </row>
    <row r="830" spans="1:4" x14ac:dyDescent="0.25">
      <c r="A830" t="s">
        <v>198</v>
      </c>
      <c r="B830" t="s">
        <v>199</v>
      </c>
      <c r="C830" t="str">
        <f t="shared" si="12"/>
        <v>PainABCB1</v>
      </c>
      <c r="D830" t="s">
        <v>202</v>
      </c>
    </row>
    <row r="831" spans="1:4" x14ac:dyDescent="0.25">
      <c r="A831" t="s">
        <v>198</v>
      </c>
      <c r="B831" t="s">
        <v>203</v>
      </c>
      <c r="C831" t="str">
        <f t="shared" si="12"/>
        <v>PainADM</v>
      </c>
      <c r="D831">
        <v>17043245</v>
      </c>
    </row>
    <row r="832" spans="1:4" x14ac:dyDescent="0.25">
      <c r="A832" t="s">
        <v>198</v>
      </c>
      <c r="B832" t="s">
        <v>205</v>
      </c>
      <c r="C832" t="str">
        <f t="shared" si="12"/>
        <v>PainAKT1</v>
      </c>
      <c r="D832">
        <v>17084039</v>
      </c>
    </row>
    <row r="833" spans="1:4" x14ac:dyDescent="0.25">
      <c r="A833" t="s">
        <v>198</v>
      </c>
      <c r="B833" t="s">
        <v>207</v>
      </c>
      <c r="C833" t="str">
        <f t="shared" si="12"/>
        <v>PainALB</v>
      </c>
      <c r="D833">
        <v>4126124</v>
      </c>
    </row>
    <row r="834" spans="1:4" x14ac:dyDescent="0.25">
      <c r="A834" t="s">
        <v>198</v>
      </c>
      <c r="B834" t="s">
        <v>209</v>
      </c>
      <c r="C834" t="str">
        <f t="shared" ref="C834:C897" si="13">CONCATENATE(A834,B834)</f>
        <v>PainAQP1</v>
      </c>
      <c r="D834">
        <v>20018876</v>
      </c>
    </row>
    <row r="835" spans="1:4" x14ac:dyDescent="0.25">
      <c r="A835" t="s">
        <v>198</v>
      </c>
      <c r="B835" t="s">
        <v>211</v>
      </c>
      <c r="C835" t="str">
        <f t="shared" si="13"/>
        <v>PainBDKRB1</v>
      </c>
      <c r="D835" t="s">
        <v>213</v>
      </c>
    </row>
    <row r="836" spans="1:4" x14ac:dyDescent="0.25">
      <c r="A836" t="s">
        <v>198</v>
      </c>
      <c r="B836" t="s">
        <v>214</v>
      </c>
      <c r="C836" t="str">
        <f t="shared" si="13"/>
        <v>PainBDKRB2</v>
      </c>
      <c r="D836">
        <v>20152050</v>
      </c>
    </row>
    <row r="837" spans="1:4" x14ac:dyDescent="0.25">
      <c r="A837" t="s">
        <v>198</v>
      </c>
      <c r="B837" t="s">
        <v>216</v>
      </c>
      <c r="C837" t="str">
        <f t="shared" si="13"/>
        <v>PainBDNF</v>
      </c>
      <c r="D837" t="s">
        <v>218</v>
      </c>
    </row>
    <row r="838" spans="1:4" x14ac:dyDescent="0.25">
      <c r="A838" t="s">
        <v>198</v>
      </c>
      <c r="B838" t="s">
        <v>219</v>
      </c>
      <c r="C838" t="str">
        <f t="shared" si="13"/>
        <v>PainCACNA2D1</v>
      </c>
      <c r="D838">
        <v>17088553</v>
      </c>
    </row>
    <row r="839" spans="1:4" x14ac:dyDescent="0.25">
      <c r="A839" t="s">
        <v>198</v>
      </c>
      <c r="B839" t="s">
        <v>221</v>
      </c>
      <c r="C839" t="str">
        <f t="shared" si="13"/>
        <v>PainCNR1</v>
      </c>
      <c r="D839" t="s">
        <v>223</v>
      </c>
    </row>
    <row r="840" spans="1:4" x14ac:dyDescent="0.25">
      <c r="A840" t="s">
        <v>198</v>
      </c>
      <c r="B840" t="s">
        <v>224</v>
      </c>
      <c r="C840" t="str">
        <f t="shared" si="13"/>
        <v>PainCOMT</v>
      </c>
      <c r="D840" t="s">
        <v>226</v>
      </c>
    </row>
    <row r="841" spans="1:4" x14ac:dyDescent="0.25">
      <c r="A841" t="s">
        <v>198</v>
      </c>
      <c r="B841" t="s">
        <v>227</v>
      </c>
      <c r="C841" t="str">
        <f t="shared" si="13"/>
        <v>PainCPS1</v>
      </c>
      <c r="D841" s="1" t="s">
        <v>2331</v>
      </c>
    </row>
    <row r="842" spans="1:4" x14ac:dyDescent="0.25">
      <c r="A842" t="s">
        <v>198</v>
      </c>
      <c r="B842" t="s">
        <v>229</v>
      </c>
      <c r="C842" t="str">
        <f t="shared" si="13"/>
        <v>PainCRH</v>
      </c>
      <c r="D842">
        <v>16495007</v>
      </c>
    </row>
    <row r="843" spans="1:4" x14ac:dyDescent="0.25">
      <c r="A843" t="s">
        <v>198</v>
      </c>
      <c r="B843" t="s">
        <v>231</v>
      </c>
      <c r="C843" t="str">
        <f t="shared" si="13"/>
        <v>PainCSF2</v>
      </c>
      <c r="D843">
        <v>8622042</v>
      </c>
    </row>
    <row r="844" spans="1:4" x14ac:dyDescent="0.25">
      <c r="A844" t="s">
        <v>198</v>
      </c>
      <c r="B844" t="s">
        <v>233</v>
      </c>
      <c r="C844" t="str">
        <f t="shared" si="13"/>
        <v>PainCSF3</v>
      </c>
      <c r="D844" t="s">
        <v>235</v>
      </c>
    </row>
    <row r="845" spans="1:4" x14ac:dyDescent="0.25">
      <c r="A845" t="s">
        <v>198</v>
      </c>
      <c r="B845" t="s">
        <v>236</v>
      </c>
      <c r="C845" t="str">
        <f t="shared" si="13"/>
        <v>PainCXCL8</v>
      </c>
      <c r="D845" s="1" t="s">
        <v>2331</v>
      </c>
    </row>
    <row r="846" spans="1:4" x14ac:dyDescent="0.25">
      <c r="A846" t="s">
        <v>198</v>
      </c>
      <c r="B846" t="s">
        <v>238</v>
      </c>
      <c r="C846" t="str">
        <f t="shared" si="13"/>
        <v>PainCXCR4</v>
      </c>
      <c r="D846" s="1" t="s">
        <v>2331</v>
      </c>
    </row>
    <row r="847" spans="1:4" x14ac:dyDescent="0.25">
      <c r="A847" t="s">
        <v>198</v>
      </c>
      <c r="B847" t="s">
        <v>240</v>
      </c>
      <c r="C847" t="str">
        <f t="shared" si="13"/>
        <v>PainDISC1</v>
      </c>
      <c r="D847">
        <v>20561508</v>
      </c>
    </row>
    <row r="848" spans="1:4" x14ac:dyDescent="0.25">
      <c r="A848" t="s">
        <v>198</v>
      </c>
      <c r="B848" t="s">
        <v>242</v>
      </c>
      <c r="C848" t="str">
        <f t="shared" si="13"/>
        <v>PainDRD2</v>
      </c>
      <c r="D848" t="s">
        <v>244</v>
      </c>
    </row>
    <row r="849" spans="1:4" x14ac:dyDescent="0.25">
      <c r="A849" t="s">
        <v>198</v>
      </c>
      <c r="B849" t="s">
        <v>245</v>
      </c>
      <c r="C849" t="str">
        <f t="shared" si="13"/>
        <v>PainEDN1</v>
      </c>
      <c r="D849" t="s">
        <v>247</v>
      </c>
    </row>
    <row r="850" spans="1:4" x14ac:dyDescent="0.25">
      <c r="A850" t="s">
        <v>198</v>
      </c>
      <c r="B850" t="s">
        <v>248</v>
      </c>
      <c r="C850" t="str">
        <f t="shared" si="13"/>
        <v>PainGAL</v>
      </c>
      <c r="D850" s="1" t="s">
        <v>2331</v>
      </c>
    </row>
    <row r="851" spans="1:4" x14ac:dyDescent="0.25">
      <c r="A851" t="s">
        <v>198</v>
      </c>
      <c r="B851" t="s">
        <v>250</v>
      </c>
      <c r="C851" t="str">
        <f t="shared" si="13"/>
        <v>PainGCH1</v>
      </c>
      <c r="D851" t="s">
        <v>252</v>
      </c>
    </row>
    <row r="852" spans="1:4" x14ac:dyDescent="0.25">
      <c r="A852" t="s">
        <v>198</v>
      </c>
      <c r="B852" t="s">
        <v>253</v>
      </c>
      <c r="C852" t="str">
        <f t="shared" si="13"/>
        <v>PainGFRA1</v>
      </c>
      <c r="D852" s="1" t="s">
        <v>2331</v>
      </c>
    </row>
    <row r="853" spans="1:4" x14ac:dyDescent="0.25">
      <c r="A853" t="s">
        <v>198</v>
      </c>
      <c r="B853" t="s">
        <v>255</v>
      </c>
      <c r="C853" t="str">
        <f t="shared" si="13"/>
        <v>PainGNRH1</v>
      </c>
      <c r="D853" s="1" t="s">
        <v>2331</v>
      </c>
    </row>
    <row r="854" spans="1:4" x14ac:dyDescent="0.25">
      <c r="A854" t="s">
        <v>198</v>
      </c>
      <c r="B854" t="s">
        <v>257</v>
      </c>
      <c r="C854" t="str">
        <f t="shared" si="13"/>
        <v>PainGRIN1</v>
      </c>
      <c r="D854">
        <v>18155693</v>
      </c>
    </row>
    <row r="855" spans="1:4" x14ac:dyDescent="0.25">
      <c r="A855" t="s">
        <v>198</v>
      </c>
      <c r="B855" t="s">
        <v>259</v>
      </c>
      <c r="C855" t="str">
        <f t="shared" si="13"/>
        <v>PainGRM5</v>
      </c>
      <c r="D855" s="1" t="s">
        <v>2331</v>
      </c>
    </row>
    <row r="856" spans="1:4" x14ac:dyDescent="0.25">
      <c r="A856" t="s">
        <v>198</v>
      </c>
      <c r="B856" t="s">
        <v>261</v>
      </c>
      <c r="C856" t="str">
        <f t="shared" si="13"/>
        <v>PainHCRT</v>
      </c>
      <c r="D856">
        <v>16202530</v>
      </c>
    </row>
    <row r="857" spans="1:4" x14ac:dyDescent="0.25">
      <c r="A857" t="s">
        <v>198</v>
      </c>
      <c r="B857" t="s">
        <v>263</v>
      </c>
      <c r="C857" t="str">
        <f t="shared" si="13"/>
        <v>PainHGF</v>
      </c>
      <c r="D857" t="s">
        <v>265</v>
      </c>
    </row>
    <row r="858" spans="1:4" x14ac:dyDescent="0.25">
      <c r="A858" t="s">
        <v>198</v>
      </c>
      <c r="B858" t="s">
        <v>266</v>
      </c>
      <c r="C858" t="str">
        <f t="shared" si="13"/>
        <v>PainHTR1A</v>
      </c>
      <c r="D858" t="s">
        <v>268</v>
      </c>
    </row>
    <row r="859" spans="1:4" x14ac:dyDescent="0.25">
      <c r="A859" t="s">
        <v>198</v>
      </c>
      <c r="B859" t="s">
        <v>269</v>
      </c>
      <c r="C859" t="str">
        <f t="shared" si="13"/>
        <v>PainHTR3B</v>
      </c>
      <c r="D859">
        <v>17600820</v>
      </c>
    </row>
    <row r="860" spans="1:4" x14ac:dyDescent="0.25">
      <c r="A860" t="s">
        <v>198</v>
      </c>
      <c r="B860" t="s">
        <v>271</v>
      </c>
      <c r="C860" t="str">
        <f t="shared" si="13"/>
        <v>PainHTR7</v>
      </c>
      <c r="D860">
        <v>17600820</v>
      </c>
    </row>
    <row r="861" spans="1:4" x14ac:dyDescent="0.25">
      <c r="A861" t="s">
        <v>198</v>
      </c>
      <c r="B861" t="s">
        <v>273</v>
      </c>
      <c r="C861" t="str">
        <f t="shared" si="13"/>
        <v>PainIFNA2</v>
      </c>
      <c r="D861">
        <v>8759893</v>
      </c>
    </row>
    <row r="862" spans="1:4" x14ac:dyDescent="0.25">
      <c r="A862" t="s">
        <v>198</v>
      </c>
      <c r="B862" t="s">
        <v>275</v>
      </c>
      <c r="C862" t="str">
        <f t="shared" si="13"/>
        <v>PainIL1RN</v>
      </c>
      <c r="D862" t="s">
        <v>277</v>
      </c>
    </row>
    <row r="863" spans="1:4" x14ac:dyDescent="0.25">
      <c r="A863" t="s">
        <v>198</v>
      </c>
      <c r="B863" t="s">
        <v>278</v>
      </c>
      <c r="C863" t="str">
        <f t="shared" si="13"/>
        <v>PainIL2</v>
      </c>
      <c r="D863">
        <v>12421473</v>
      </c>
    </row>
    <row r="864" spans="1:4" x14ac:dyDescent="0.25">
      <c r="A864" t="s">
        <v>198</v>
      </c>
      <c r="B864" t="s">
        <v>280</v>
      </c>
      <c r="C864" t="str">
        <f t="shared" si="13"/>
        <v>PainIL6</v>
      </c>
      <c r="D864" t="s">
        <v>282</v>
      </c>
    </row>
    <row r="865" spans="1:4" x14ac:dyDescent="0.25">
      <c r="A865" t="s">
        <v>198</v>
      </c>
      <c r="B865" t="s">
        <v>283</v>
      </c>
      <c r="C865" t="str">
        <f t="shared" si="13"/>
        <v>PainKNG1</v>
      </c>
      <c r="D865" t="s">
        <v>285</v>
      </c>
    </row>
    <row r="866" spans="1:4" x14ac:dyDescent="0.25">
      <c r="A866" t="s">
        <v>198</v>
      </c>
      <c r="B866" t="s">
        <v>286</v>
      </c>
      <c r="C866" t="str">
        <f t="shared" si="13"/>
        <v>PainMMP9</v>
      </c>
      <c r="D866">
        <v>19228264</v>
      </c>
    </row>
    <row r="867" spans="1:4" x14ac:dyDescent="0.25">
      <c r="A867" t="s">
        <v>198</v>
      </c>
      <c r="B867" t="s">
        <v>288</v>
      </c>
      <c r="C867" t="str">
        <f t="shared" si="13"/>
        <v>PainMVK</v>
      </c>
      <c r="D867">
        <v>18512793</v>
      </c>
    </row>
    <row r="868" spans="1:4" x14ac:dyDescent="0.25">
      <c r="A868" t="s">
        <v>198</v>
      </c>
      <c r="B868" t="s">
        <v>290</v>
      </c>
      <c r="C868" t="str">
        <f t="shared" si="13"/>
        <v>PainNPPA</v>
      </c>
      <c r="D868">
        <v>13679232</v>
      </c>
    </row>
    <row r="869" spans="1:4" x14ac:dyDescent="0.25">
      <c r="A869" t="s">
        <v>198</v>
      </c>
      <c r="B869" t="s">
        <v>292</v>
      </c>
      <c r="C869" t="str">
        <f t="shared" si="13"/>
        <v>PainNPY1R</v>
      </c>
      <c r="D869" s="1" t="s">
        <v>2331</v>
      </c>
    </row>
    <row r="870" spans="1:4" x14ac:dyDescent="0.25">
      <c r="A870" t="s">
        <v>198</v>
      </c>
      <c r="B870" t="s">
        <v>294</v>
      </c>
      <c r="C870" t="str">
        <f t="shared" si="13"/>
        <v>PainNRG1</v>
      </c>
      <c r="D870">
        <v>20561508</v>
      </c>
    </row>
    <row r="871" spans="1:4" x14ac:dyDescent="0.25">
      <c r="A871" t="s">
        <v>198</v>
      </c>
      <c r="B871" t="s">
        <v>296</v>
      </c>
      <c r="C871" t="str">
        <f t="shared" si="13"/>
        <v>PainNTRK1</v>
      </c>
      <c r="D871">
        <v>25984678</v>
      </c>
    </row>
    <row r="872" spans="1:4" x14ac:dyDescent="0.25">
      <c r="A872" t="s">
        <v>198</v>
      </c>
      <c r="B872" t="s">
        <v>298</v>
      </c>
      <c r="C872" t="str">
        <f t="shared" si="13"/>
        <v>PainOPRK1</v>
      </c>
      <c r="D872" t="s">
        <v>300</v>
      </c>
    </row>
    <row r="873" spans="1:4" x14ac:dyDescent="0.25">
      <c r="A873" t="s">
        <v>198</v>
      </c>
      <c r="B873" t="s">
        <v>301</v>
      </c>
      <c r="C873" t="str">
        <f t="shared" si="13"/>
        <v>PainOPRM1</v>
      </c>
      <c r="D873" t="s">
        <v>303</v>
      </c>
    </row>
    <row r="874" spans="1:4" x14ac:dyDescent="0.25">
      <c r="A874" t="s">
        <v>198</v>
      </c>
      <c r="B874" t="s">
        <v>304</v>
      </c>
      <c r="C874" t="str">
        <f t="shared" si="13"/>
        <v>PainOXT</v>
      </c>
      <c r="D874" t="s">
        <v>306</v>
      </c>
    </row>
    <row r="875" spans="1:4" x14ac:dyDescent="0.25">
      <c r="A875" t="s">
        <v>198</v>
      </c>
      <c r="B875" t="s">
        <v>307</v>
      </c>
      <c r="C875" t="str">
        <f t="shared" si="13"/>
        <v>PainPDYN</v>
      </c>
      <c r="D875" t="s">
        <v>309</v>
      </c>
    </row>
    <row r="876" spans="1:4" x14ac:dyDescent="0.25">
      <c r="A876" t="s">
        <v>198</v>
      </c>
      <c r="B876" t="s">
        <v>310</v>
      </c>
      <c r="C876" t="str">
        <f t="shared" si="13"/>
        <v>PainPENK</v>
      </c>
      <c r="D876">
        <v>15833551</v>
      </c>
    </row>
    <row r="877" spans="1:4" x14ac:dyDescent="0.25">
      <c r="A877" t="s">
        <v>198</v>
      </c>
      <c r="B877" t="s">
        <v>312</v>
      </c>
      <c r="C877" t="str">
        <f t="shared" si="13"/>
        <v>PainPLAT</v>
      </c>
      <c r="D877" s="1" t="s">
        <v>2331</v>
      </c>
    </row>
    <row r="878" spans="1:4" x14ac:dyDescent="0.25">
      <c r="A878" t="s">
        <v>198</v>
      </c>
      <c r="B878" t="s">
        <v>314</v>
      </c>
      <c r="C878" t="str">
        <f t="shared" si="13"/>
        <v>PainPLAU</v>
      </c>
      <c r="D878" s="1" t="s">
        <v>2331</v>
      </c>
    </row>
    <row r="879" spans="1:4" x14ac:dyDescent="0.25">
      <c r="A879" t="s">
        <v>198</v>
      </c>
      <c r="B879" t="s">
        <v>316</v>
      </c>
      <c r="C879" t="str">
        <f t="shared" si="13"/>
        <v>PainPLCB1</v>
      </c>
      <c r="D879">
        <v>16405873</v>
      </c>
    </row>
    <row r="880" spans="1:4" x14ac:dyDescent="0.25">
      <c r="A880" t="s">
        <v>198</v>
      </c>
      <c r="B880" t="s">
        <v>318</v>
      </c>
      <c r="C880" t="str">
        <f t="shared" si="13"/>
        <v>PainPNOC</v>
      </c>
      <c r="D880" t="s">
        <v>320</v>
      </c>
    </row>
    <row r="881" spans="1:4" x14ac:dyDescent="0.25">
      <c r="A881" t="s">
        <v>198</v>
      </c>
      <c r="B881" t="s">
        <v>321</v>
      </c>
      <c r="C881" t="str">
        <f t="shared" si="13"/>
        <v>PainPOMC</v>
      </c>
      <c r="D881" t="s">
        <v>323</v>
      </c>
    </row>
    <row r="882" spans="1:4" x14ac:dyDescent="0.25">
      <c r="A882" t="s">
        <v>198</v>
      </c>
      <c r="B882" t="s">
        <v>324</v>
      </c>
      <c r="C882" t="str">
        <f t="shared" si="13"/>
        <v>PainPROKR1</v>
      </c>
      <c r="D882">
        <v>16793879</v>
      </c>
    </row>
    <row r="883" spans="1:4" x14ac:dyDescent="0.25">
      <c r="A883" t="s">
        <v>198</v>
      </c>
      <c r="B883" t="s">
        <v>326</v>
      </c>
      <c r="C883" t="str">
        <f t="shared" si="13"/>
        <v>PainSCN10A</v>
      </c>
      <c r="D883" t="s">
        <v>328</v>
      </c>
    </row>
    <row r="884" spans="1:4" x14ac:dyDescent="0.25">
      <c r="A884" t="s">
        <v>198</v>
      </c>
      <c r="B884" t="s">
        <v>329</v>
      </c>
      <c r="C884" t="str">
        <f t="shared" si="13"/>
        <v>PainSCN11A</v>
      </c>
      <c r="D884" t="s">
        <v>331</v>
      </c>
    </row>
    <row r="885" spans="1:4" x14ac:dyDescent="0.25">
      <c r="A885" t="s">
        <v>198</v>
      </c>
      <c r="B885" t="s">
        <v>332</v>
      </c>
      <c r="C885" t="str">
        <f t="shared" si="13"/>
        <v>PainSCN8A</v>
      </c>
      <c r="D885" s="1" t="s">
        <v>2331</v>
      </c>
    </row>
    <row r="886" spans="1:4" x14ac:dyDescent="0.25">
      <c r="A886" t="s">
        <v>198</v>
      </c>
      <c r="B886" t="s">
        <v>334</v>
      </c>
      <c r="C886" t="str">
        <f t="shared" si="13"/>
        <v>PainSCN9A</v>
      </c>
      <c r="D886" t="s">
        <v>336</v>
      </c>
    </row>
    <row r="887" spans="1:4" x14ac:dyDescent="0.25">
      <c r="A887" t="s">
        <v>198</v>
      </c>
      <c r="B887" t="s">
        <v>337</v>
      </c>
      <c r="C887" t="str">
        <f t="shared" si="13"/>
        <v>PainSPARC</v>
      </c>
      <c r="D887" s="1" t="s">
        <v>2331</v>
      </c>
    </row>
    <row r="888" spans="1:4" x14ac:dyDescent="0.25">
      <c r="A888" t="s">
        <v>198</v>
      </c>
      <c r="B888" t="s">
        <v>339</v>
      </c>
      <c r="C888" t="str">
        <f t="shared" si="13"/>
        <v>PainTAC1</v>
      </c>
      <c r="D888" t="s">
        <v>341</v>
      </c>
    </row>
    <row r="889" spans="1:4" x14ac:dyDescent="0.25">
      <c r="A889" t="s">
        <v>198</v>
      </c>
      <c r="B889" t="s">
        <v>342</v>
      </c>
      <c r="C889" t="str">
        <f t="shared" si="13"/>
        <v>PainTLR4</v>
      </c>
      <c r="D889">
        <v>18662331</v>
      </c>
    </row>
    <row r="890" spans="1:4" x14ac:dyDescent="0.25">
      <c r="A890" t="s">
        <v>198</v>
      </c>
      <c r="B890" t="s">
        <v>344</v>
      </c>
      <c r="C890" t="str">
        <f t="shared" si="13"/>
        <v>PainTNF</v>
      </c>
      <c r="D890" t="s">
        <v>346</v>
      </c>
    </row>
    <row r="891" spans="1:4" x14ac:dyDescent="0.25">
      <c r="A891" t="s">
        <v>198</v>
      </c>
      <c r="B891" t="s">
        <v>347</v>
      </c>
      <c r="C891" t="str">
        <f t="shared" si="13"/>
        <v>PainTRH</v>
      </c>
      <c r="D891">
        <v>6409194</v>
      </c>
    </row>
    <row r="892" spans="1:4" x14ac:dyDescent="0.25">
      <c r="A892" t="s">
        <v>198</v>
      </c>
      <c r="B892" t="s">
        <v>349</v>
      </c>
      <c r="C892" t="str">
        <f t="shared" si="13"/>
        <v>PainTRPA1</v>
      </c>
      <c r="D892" t="s">
        <v>351</v>
      </c>
    </row>
    <row r="893" spans="1:4" x14ac:dyDescent="0.25">
      <c r="A893" t="s">
        <v>198</v>
      </c>
      <c r="B893" t="s">
        <v>352</v>
      </c>
      <c r="C893" t="str">
        <f t="shared" si="13"/>
        <v>PainTRPV1</v>
      </c>
      <c r="D893" t="s">
        <v>354</v>
      </c>
    </row>
    <row r="894" spans="1:4" x14ac:dyDescent="0.25">
      <c r="A894" t="s">
        <v>198</v>
      </c>
      <c r="B894" t="s">
        <v>355</v>
      </c>
      <c r="C894" t="str">
        <f t="shared" si="13"/>
        <v>PainVIP</v>
      </c>
      <c r="D894">
        <v>9920454</v>
      </c>
    </row>
    <row r="895" spans="1:4" x14ac:dyDescent="0.25">
      <c r="A895" t="s">
        <v>357</v>
      </c>
      <c r="B895" s="1" t="s">
        <v>2331</v>
      </c>
      <c r="C895" t="str">
        <f t="shared" si="13"/>
        <v>Parkinson Disease</v>
      </c>
      <c r="D895" s="1" t="s">
        <v>2331</v>
      </c>
    </row>
    <row r="896" spans="1:4" x14ac:dyDescent="0.25">
      <c r="A896" t="s">
        <v>357</v>
      </c>
      <c r="B896" t="s">
        <v>199</v>
      </c>
      <c r="C896" t="str">
        <f t="shared" si="13"/>
        <v>Parkinson DiseaseABCB1</v>
      </c>
      <c r="D896" t="s">
        <v>359</v>
      </c>
    </row>
    <row r="897" spans="1:4" x14ac:dyDescent="0.25">
      <c r="A897" t="s">
        <v>357</v>
      </c>
      <c r="B897" t="s">
        <v>360</v>
      </c>
      <c r="C897" t="str">
        <f t="shared" si="13"/>
        <v>Parkinson DiseaseADH1C</v>
      </c>
      <c r="D897">
        <v>15642852</v>
      </c>
    </row>
    <row r="898" spans="1:4" x14ac:dyDescent="0.25">
      <c r="A898" t="s">
        <v>357</v>
      </c>
      <c r="B898" t="s">
        <v>362</v>
      </c>
      <c r="C898" t="str">
        <f t="shared" ref="C898:C961" si="14">CONCATENATE(A898,B898)</f>
        <v>Parkinson DiseaseAIF1</v>
      </c>
      <c r="D898">
        <v>19276553</v>
      </c>
    </row>
    <row r="899" spans="1:4" x14ac:dyDescent="0.25">
      <c r="A899" t="s">
        <v>357</v>
      </c>
      <c r="B899" t="s">
        <v>364</v>
      </c>
      <c r="C899" t="str">
        <f t="shared" si="14"/>
        <v>Parkinson DiseaseATP13A2</v>
      </c>
      <c r="D899" t="s">
        <v>366</v>
      </c>
    </row>
    <row r="900" spans="1:4" x14ac:dyDescent="0.25">
      <c r="A900" t="s">
        <v>357</v>
      </c>
      <c r="B900" t="s">
        <v>367</v>
      </c>
      <c r="C900" t="str">
        <f t="shared" si="14"/>
        <v>Parkinson DiseaseBCKDK</v>
      </c>
      <c r="D900">
        <v>25064009</v>
      </c>
    </row>
    <row r="901" spans="1:4" x14ac:dyDescent="0.25">
      <c r="A901" t="s">
        <v>357</v>
      </c>
      <c r="B901" t="s">
        <v>216</v>
      </c>
      <c r="C901" t="str">
        <f t="shared" si="14"/>
        <v>Parkinson DiseaseBDNF</v>
      </c>
      <c r="D901" t="s">
        <v>369</v>
      </c>
    </row>
    <row r="902" spans="1:4" x14ac:dyDescent="0.25">
      <c r="A902" t="s">
        <v>357</v>
      </c>
      <c r="B902" t="s">
        <v>370</v>
      </c>
      <c r="C902" t="str">
        <f t="shared" si="14"/>
        <v>Parkinson DiseaseBST1</v>
      </c>
      <c r="D902" t="s">
        <v>372</v>
      </c>
    </row>
    <row r="903" spans="1:4" x14ac:dyDescent="0.25">
      <c r="A903" t="s">
        <v>357</v>
      </c>
      <c r="B903" t="s">
        <v>373</v>
      </c>
      <c r="C903" t="str">
        <f t="shared" si="14"/>
        <v>Parkinson DiseaseCNTN1</v>
      </c>
      <c r="D903">
        <v>24842889</v>
      </c>
    </row>
    <row r="904" spans="1:4" x14ac:dyDescent="0.25">
      <c r="A904" t="s">
        <v>357</v>
      </c>
      <c r="B904" t="s">
        <v>375</v>
      </c>
      <c r="C904" t="str">
        <f t="shared" si="14"/>
        <v>Parkinson DiseaseCP</v>
      </c>
      <c r="D904" t="s">
        <v>377</v>
      </c>
    </row>
    <row r="905" spans="1:4" x14ac:dyDescent="0.25">
      <c r="A905" t="s">
        <v>357</v>
      </c>
      <c r="B905" t="s">
        <v>378</v>
      </c>
      <c r="C905" t="str">
        <f t="shared" si="14"/>
        <v>Parkinson DiseaseCRHR1</v>
      </c>
      <c r="D905" t="s">
        <v>380</v>
      </c>
    </row>
    <row r="906" spans="1:4" x14ac:dyDescent="0.25">
      <c r="A906" t="s">
        <v>357</v>
      </c>
      <c r="B906" t="s">
        <v>381</v>
      </c>
      <c r="C906" t="str">
        <f t="shared" si="14"/>
        <v>Parkinson DiseaseCYP17A1</v>
      </c>
      <c r="D906">
        <v>19915575</v>
      </c>
    </row>
    <row r="907" spans="1:4" x14ac:dyDescent="0.25">
      <c r="A907" t="s">
        <v>357</v>
      </c>
      <c r="B907" t="s">
        <v>383</v>
      </c>
      <c r="C907" t="str">
        <f t="shared" si="14"/>
        <v>Parkinson DiseaseCYP2D6</v>
      </c>
      <c r="D907" t="s">
        <v>385</v>
      </c>
    </row>
    <row r="908" spans="1:4" x14ac:dyDescent="0.25">
      <c r="A908" t="s">
        <v>357</v>
      </c>
      <c r="B908" t="s">
        <v>386</v>
      </c>
      <c r="C908" t="str">
        <f t="shared" si="14"/>
        <v>Parkinson DiseaseCYP2E1</v>
      </c>
      <c r="D908" t="s">
        <v>388</v>
      </c>
    </row>
    <row r="909" spans="1:4" x14ac:dyDescent="0.25">
      <c r="A909" t="s">
        <v>357</v>
      </c>
      <c r="B909" t="s">
        <v>389</v>
      </c>
      <c r="C909" t="str">
        <f t="shared" si="14"/>
        <v>Parkinson DiseaseDDC</v>
      </c>
      <c r="D909" t="s">
        <v>391</v>
      </c>
    </row>
    <row r="910" spans="1:4" x14ac:dyDescent="0.25">
      <c r="A910" t="s">
        <v>357</v>
      </c>
      <c r="B910" t="s">
        <v>392</v>
      </c>
      <c r="C910" t="str">
        <f t="shared" si="14"/>
        <v>Parkinson DiseaseDDIT4</v>
      </c>
      <c r="D910">
        <v>17005863</v>
      </c>
    </row>
    <row r="911" spans="1:4" x14ac:dyDescent="0.25">
      <c r="A911" t="s">
        <v>357</v>
      </c>
      <c r="B911" t="s">
        <v>394</v>
      </c>
      <c r="C911" t="str">
        <f t="shared" si="14"/>
        <v>Parkinson DiseaseDRD1</v>
      </c>
      <c r="D911" t="s">
        <v>396</v>
      </c>
    </row>
    <row r="912" spans="1:4" x14ac:dyDescent="0.25">
      <c r="A912" t="s">
        <v>357</v>
      </c>
      <c r="B912" t="s">
        <v>242</v>
      </c>
      <c r="C912" t="str">
        <f t="shared" si="14"/>
        <v>Parkinson DiseaseDRD2</v>
      </c>
      <c r="D912" t="s">
        <v>397</v>
      </c>
    </row>
    <row r="913" spans="1:4" x14ac:dyDescent="0.25">
      <c r="A913" t="s">
        <v>357</v>
      </c>
      <c r="B913" t="s">
        <v>245</v>
      </c>
      <c r="C913" t="str">
        <f t="shared" si="14"/>
        <v>Parkinson DiseaseEDN1</v>
      </c>
      <c r="D913">
        <v>19276553</v>
      </c>
    </row>
    <row r="914" spans="1:4" x14ac:dyDescent="0.25">
      <c r="A914" t="s">
        <v>357</v>
      </c>
      <c r="B914" t="s">
        <v>398</v>
      </c>
      <c r="C914" t="str">
        <f t="shared" si="14"/>
        <v>Parkinson DiseaseFBP1</v>
      </c>
      <c r="D914">
        <v>18353766</v>
      </c>
    </row>
    <row r="915" spans="1:4" x14ac:dyDescent="0.25">
      <c r="A915" t="s">
        <v>357</v>
      </c>
      <c r="B915" t="s">
        <v>400</v>
      </c>
      <c r="C915" t="str">
        <f t="shared" si="14"/>
        <v>Parkinson DiseaseFGB</v>
      </c>
      <c r="D915">
        <v>23233872</v>
      </c>
    </row>
    <row r="916" spans="1:4" x14ac:dyDescent="0.25">
      <c r="A916" t="s">
        <v>357</v>
      </c>
      <c r="B916" t="s">
        <v>402</v>
      </c>
      <c r="C916" t="str">
        <f t="shared" si="14"/>
        <v>Parkinson DiseaseGAK</v>
      </c>
      <c r="D916" t="s">
        <v>404</v>
      </c>
    </row>
    <row r="917" spans="1:4" x14ac:dyDescent="0.25">
      <c r="A917" t="s">
        <v>357</v>
      </c>
      <c r="B917" t="s">
        <v>405</v>
      </c>
      <c r="C917" t="str">
        <f t="shared" si="14"/>
        <v>Parkinson DiseaseGBA</v>
      </c>
      <c r="D917" t="s">
        <v>407</v>
      </c>
    </row>
    <row r="918" spans="1:4" x14ac:dyDescent="0.25">
      <c r="A918" t="s">
        <v>357</v>
      </c>
      <c r="B918" t="s">
        <v>250</v>
      </c>
      <c r="C918" t="str">
        <f t="shared" si="14"/>
        <v>Parkinson DiseaseGCH1</v>
      </c>
      <c r="D918" t="s">
        <v>408</v>
      </c>
    </row>
    <row r="919" spans="1:4" x14ac:dyDescent="0.25">
      <c r="A919" t="s">
        <v>357</v>
      </c>
      <c r="B919" t="s">
        <v>409</v>
      </c>
      <c r="C919" t="str">
        <f t="shared" si="14"/>
        <v>Parkinson DiseaseGDNF</v>
      </c>
      <c r="D919" t="s">
        <v>411</v>
      </c>
    </row>
    <row r="920" spans="1:4" x14ac:dyDescent="0.25">
      <c r="A920" t="s">
        <v>357</v>
      </c>
      <c r="B920" t="s">
        <v>412</v>
      </c>
      <c r="C920" t="str">
        <f t="shared" si="14"/>
        <v>Parkinson DiseaseGFAP</v>
      </c>
      <c r="D920" t="s">
        <v>414</v>
      </c>
    </row>
    <row r="921" spans="1:4" x14ac:dyDescent="0.25">
      <c r="A921" t="s">
        <v>357</v>
      </c>
      <c r="B921" t="s">
        <v>415</v>
      </c>
      <c r="C921" t="str">
        <f t="shared" si="14"/>
        <v>Parkinson DiseaseGIGYF2</v>
      </c>
      <c r="D921" t="s">
        <v>417</v>
      </c>
    </row>
    <row r="922" spans="1:4" x14ac:dyDescent="0.25">
      <c r="A922" t="s">
        <v>357</v>
      </c>
      <c r="B922" t="s">
        <v>418</v>
      </c>
      <c r="C922" t="str">
        <f t="shared" si="14"/>
        <v>Parkinson DiseaseGPX1</v>
      </c>
      <c r="D922" t="s">
        <v>420</v>
      </c>
    </row>
    <row r="923" spans="1:4" x14ac:dyDescent="0.25">
      <c r="A923" t="s">
        <v>357</v>
      </c>
      <c r="B923" t="s">
        <v>421</v>
      </c>
      <c r="C923" t="str">
        <f t="shared" si="14"/>
        <v>Parkinson DiseaseGSTM1</v>
      </c>
      <c r="D923" t="s">
        <v>423</v>
      </c>
    </row>
    <row r="924" spans="1:4" x14ac:dyDescent="0.25">
      <c r="A924" t="s">
        <v>357</v>
      </c>
      <c r="B924" t="s">
        <v>424</v>
      </c>
      <c r="C924" t="str">
        <f t="shared" si="14"/>
        <v>Parkinson DiseaseGSTP1</v>
      </c>
      <c r="D924" t="s">
        <v>426</v>
      </c>
    </row>
    <row r="925" spans="1:4" x14ac:dyDescent="0.25">
      <c r="A925" t="s">
        <v>357</v>
      </c>
      <c r="B925" t="s">
        <v>427</v>
      </c>
      <c r="C925" t="str">
        <f t="shared" si="14"/>
        <v>Parkinson DiseaseHFE</v>
      </c>
      <c r="D925" t="s">
        <v>429</v>
      </c>
    </row>
    <row r="926" spans="1:4" x14ac:dyDescent="0.25">
      <c r="A926" t="s">
        <v>357</v>
      </c>
      <c r="B926" t="s">
        <v>263</v>
      </c>
      <c r="C926" t="str">
        <f t="shared" si="14"/>
        <v>Parkinson DiseaseHGF</v>
      </c>
      <c r="D926">
        <v>16791285</v>
      </c>
    </row>
    <row r="927" spans="1:4" x14ac:dyDescent="0.25">
      <c r="A927" t="s">
        <v>357</v>
      </c>
      <c r="B927" t="s">
        <v>430</v>
      </c>
      <c r="C927" t="str">
        <f t="shared" si="14"/>
        <v>Parkinson DiseaseHLA-DRA</v>
      </c>
      <c r="D927" t="s">
        <v>432</v>
      </c>
    </row>
    <row r="928" spans="1:4" x14ac:dyDescent="0.25">
      <c r="A928" t="s">
        <v>357</v>
      </c>
      <c r="B928" t="s">
        <v>433</v>
      </c>
      <c r="C928" t="str">
        <f t="shared" si="14"/>
        <v>Parkinson DiseaseHMOX1</v>
      </c>
      <c r="D928" t="s">
        <v>435</v>
      </c>
    </row>
    <row r="929" spans="1:4" x14ac:dyDescent="0.25">
      <c r="A929" t="s">
        <v>357</v>
      </c>
      <c r="B929" t="s">
        <v>436</v>
      </c>
      <c r="C929" t="str">
        <f t="shared" si="14"/>
        <v>Parkinson DiseaseHSPA9</v>
      </c>
      <c r="D929" t="s">
        <v>438</v>
      </c>
    </row>
    <row r="930" spans="1:4" x14ac:dyDescent="0.25">
      <c r="A930" t="s">
        <v>357</v>
      </c>
      <c r="B930" t="s">
        <v>439</v>
      </c>
      <c r="C930" t="str">
        <f t="shared" si="14"/>
        <v>Parkinson DiseaseIGF1R</v>
      </c>
      <c r="D930" t="s">
        <v>441</v>
      </c>
    </row>
    <row r="931" spans="1:4" x14ac:dyDescent="0.25">
      <c r="A931" t="s">
        <v>357</v>
      </c>
      <c r="B931" t="s">
        <v>442</v>
      </c>
      <c r="C931" t="str">
        <f t="shared" si="14"/>
        <v>Parkinson DiseaseIGF2</v>
      </c>
      <c r="D931" t="s">
        <v>444</v>
      </c>
    </row>
    <row r="932" spans="1:4" x14ac:dyDescent="0.25">
      <c r="A932" t="s">
        <v>357</v>
      </c>
      <c r="B932" t="s">
        <v>445</v>
      </c>
      <c r="C932" t="str">
        <f t="shared" si="14"/>
        <v>Parkinson DiseaseIGF2R</v>
      </c>
      <c r="D932">
        <v>19276553</v>
      </c>
    </row>
    <row r="933" spans="1:4" x14ac:dyDescent="0.25">
      <c r="A933" t="s">
        <v>357</v>
      </c>
      <c r="B933" t="s">
        <v>447</v>
      </c>
      <c r="C933" t="str">
        <f t="shared" si="14"/>
        <v>Parkinson DiseaseIL1B</v>
      </c>
      <c r="D933" t="s">
        <v>449</v>
      </c>
    </row>
    <row r="934" spans="1:4" x14ac:dyDescent="0.25">
      <c r="A934" t="s">
        <v>357</v>
      </c>
      <c r="B934" t="s">
        <v>280</v>
      </c>
      <c r="C934" t="str">
        <f t="shared" si="14"/>
        <v>Parkinson DiseaseIL6</v>
      </c>
      <c r="D934" t="s">
        <v>450</v>
      </c>
    </row>
    <row r="935" spans="1:4" x14ac:dyDescent="0.25">
      <c r="A935" t="s">
        <v>357</v>
      </c>
      <c r="B935" t="s">
        <v>451</v>
      </c>
      <c r="C935" t="str">
        <f t="shared" si="14"/>
        <v>Parkinson DiseaseINSR</v>
      </c>
      <c r="D935">
        <v>19276553</v>
      </c>
    </row>
    <row r="936" spans="1:4" x14ac:dyDescent="0.25">
      <c r="A936" t="s">
        <v>357</v>
      </c>
      <c r="B936" t="s">
        <v>453</v>
      </c>
      <c r="C936" t="str">
        <f t="shared" si="14"/>
        <v>Parkinson DiseaseKANSL1</v>
      </c>
      <c r="D936" t="s">
        <v>455</v>
      </c>
    </row>
    <row r="937" spans="1:4" x14ac:dyDescent="0.25">
      <c r="A937" t="s">
        <v>357</v>
      </c>
      <c r="B937" t="s">
        <v>456</v>
      </c>
      <c r="C937" t="str">
        <f t="shared" si="14"/>
        <v>Parkinson DiseaseKCNIP4</v>
      </c>
      <c r="D937">
        <v>25663231</v>
      </c>
    </row>
    <row r="938" spans="1:4" x14ac:dyDescent="0.25">
      <c r="A938" t="s">
        <v>357</v>
      </c>
      <c r="B938" t="s">
        <v>458</v>
      </c>
      <c r="C938" t="str">
        <f t="shared" si="14"/>
        <v>Parkinson DiseaseLRRK2</v>
      </c>
      <c r="D938" t="s">
        <v>460</v>
      </c>
    </row>
    <row r="939" spans="1:4" x14ac:dyDescent="0.25">
      <c r="A939" t="s">
        <v>357</v>
      </c>
      <c r="B939" t="s">
        <v>461</v>
      </c>
      <c r="C939" t="str">
        <f t="shared" si="14"/>
        <v>Parkinson DiseaseMAOA</v>
      </c>
      <c r="D939" t="s">
        <v>463</v>
      </c>
    </row>
    <row r="940" spans="1:4" x14ac:dyDescent="0.25">
      <c r="A940" t="s">
        <v>357</v>
      </c>
      <c r="B940" t="s">
        <v>464</v>
      </c>
      <c r="C940" t="str">
        <f t="shared" si="14"/>
        <v>Parkinson DiseaseMAOB</v>
      </c>
      <c r="D940" t="s">
        <v>466</v>
      </c>
    </row>
    <row r="941" spans="1:4" x14ac:dyDescent="0.25">
      <c r="A941" t="s">
        <v>357</v>
      </c>
      <c r="B941" t="s">
        <v>467</v>
      </c>
      <c r="C941" t="str">
        <f t="shared" si="14"/>
        <v>Parkinson DiseaseMAPT</v>
      </c>
      <c r="D941" t="s">
        <v>469</v>
      </c>
    </row>
    <row r="942" spans="1:4" x14ac:dyDescent="0.25">
      <c r="A942" t="s">
        <v>357</v>
      </c>
      <c r="B942" t="s">
        <v>470</v>
      </c>
      <c r="C942" t="str">
        <f t="shared" si="14"/>
        <v>Parkinson DiseaseMCCC1</v>
      </c>
      <c r="D942" t="s">
        <v>472</v>
      </c>
    </row>
    <row r="943" spans="1:4" x14ac:dyDescent="0.25">
      <c r="A943" t="s">
        <v>357</v>
      </c>
      <c r="B943" t="s">
        <v>473</v>
      </c>
      <c r="C943" t="str">
        <f t="shared" si="14"/>
        <v>Parkinson DiseaseNGF</v>
      </c>
      <c r="D943">
        <v>19276553</v>
      </c>
    </row>
    <row r="944" spans="1:4" x14ac:dyDescent="0.25">
      <c r="A944" t="s">
        <v>357</v>
      </c>
      <c r="B944" t="s">
        <v>475</v>
      </c>
      <c r="C944" t="str">
        <f t="shared" si="14"/>
        <v>Parkinson DiseaseNOS1</v>
      </c>
      <c r="D944" t="s">
        <v>477</v>
      </c>
    </row>
    <row r="945" spans="1:4" x14ac:dyDescent="0.25">
      <c r="A945" t="s">
        <v>357</v>
      </c>
      <c r="B945" t="s">
        <v>478</v>
      </c>
      <c r="C945" t="str">
        <f t="shared" si="14"/>
        <v>Parkinson DiseaseNQO1</v>
      </c>
      <c r="D945" t="s">
        <v>480</v>
      </c>
    </row>
    <row r="946" spans="1:4" x14ac:dyDescent="0.25">
      <c r="A946" t="s">
        <v>357</v>
      </c>
      <c r="B946" t="s">
        <v>481</v>
      </c>
      <c r="C946" t="str">
        <f t="shared" si="14"/>
        <v>Parkinson DiseasePARK2</v>
      </c>
      <c r="D946" t="s">
        <v>482</v>
      </c>
    </row>
    <row r="947" spans="1:4" x14ac:dyDescent="0.25">
      <c r="A947" t="s">
        <v>357</v>
      </c>
      <c r="B947" t="s">
        <v>483</v>
      </c>
      <c r="C947" t="str">
        <f t="shared" si="14"/>
        <v>Parkinson DiseasePARK7</v>
      </c>
      <c r="D947" t="s">
        <v>485</v>
      </c>
    </row>
    <row r="948" spans="1:4" x14ac:dyDescent="0.25">
      <c r="A948" t="s">
        <v>357</v>
      </c>
      <c r="B948" t="s">
        <v>486</v>
      </c>
      <c r="C948" t="str">
        <f t="shared" si="14"/>
        <v>Parkinson DiseasePINK1</v>
      </c>
      <c r="D948" t="s">
        <v>488</v>
      </c>
    </row>
    <row r="949" spans="1:4" x14ac:dyDescent="0.25">
      <c r="A949" t="s">
        <v>357</v>
      </c>
      <c r="B949" t="s">
        <v>489</v>
      </c>
      <c r="C949" t="str">
        <f t="shared" si="14"/>
        <v>Parkinson DiseasePLEKHM1</v>
      </c>
      <c r="D949">
        <v>20070850</v>
      </c>
    </row>
    <row r="950" spans="1:4" x14ac:dyDescent="0.25">
      <c r="A950" t="s">
        <v>357</v>
      </c>
      <c r="B950" t="s">
        <v>491</v>
      </c>
      <c r="C950" t="str">
        <f t="shared" si="14"/>
        <v>Parkinson DiseaseRAB39B</v>
      </c>
      <c r="D950">
        <v>25434005</v>
      </c>
    </row>
    <row r="951" spans="1:4" x14ac:dyDescent="0.25">
      <c r="A951" t="s">
        <v>357</v>
      </c>
      <c r="B951" t="s">
        <v>493</v>
      </c>
      <c r="C951" t="str">
        <f t="shared" si="14"/>
        <v>Parkinson DiseaseRAI1</v>
      </c>
      <c r="D951">
        <v>21738487</v>
      </c>
    </row>
    <row r="952" spans="1:4" x14ac:dyDescent="0.25">
      <c r="A952" t="s">
        <v>357</v>
      </c>
      <c r="B952" t="s">
        <v>495</v>
      </c>
      <c r="C952" t="str">
        <f t="shared" si="14"/>
        <v>Parkinson DiseaseSLC30A10</v>
      </c>
      <c r="D952">
        <v>25149416</v>
      </c>
    </row>
    <row r="953" spans="1:4" x14ac:dyDescent="0.25">
      <c r="A953" t="s">
        <v>357</v>
      </c>
      <c r="B953" t="s">
        <v>497</v>
      </c>
      <c r="C953" t="str">
        <f t="shared" si="14"/>
        <v>Parkinson DiseaseSLC41A1</v>
      </c>
      <c r="D953" t="s">
        <v>499</v>
      </c>
    </row>
    <row r="954" spans="1:4" x14ac:dyDescent="0.25">
      <c r="A954" t="s">
        <v>357</v>
      </c>
      <c r="B954" t="s">
        <v>500</v>
      </c>
      <c r="C954" t="str">
        <f t="shared" si="14"/>
        <v>Parkinson DiseaseSLC6A3</v>
      </c>
      <c r="D954" t="s">
        <v>502</v>
      </c>
    </row>
    <row r="955" spans="1:4" x14ac:dyDescent="0.25">
      <c r="A955" t="s">
        <v>357</v>
      </c>
      <c r="B955" t="s">
        <v>503</v>
      </c>
      <c r="C955" t="str">
        <f t="shared" si="14"/>
        <v>Parkinson DiseaseSNCA</v>
      </c>
      <c r="D955" t="s">
        <v>505</v>
      </c>
    </row>
    <row r="956" spans="1:4" x14ac:dyDescent="0.25">
      <c r="A956" t="s">
        <v>357</v>
      </c>
      <c r="B956" t="s">
        <v>506</v>
      </c>
      <c r="C956" t="str">
        <f t="shared" si="14"/>
        <v>Parkinson DiseaseSOD1</v>
      </c>
      <c r="D956" t="s">
        <v>508</v>
      </c>
    </row>
    <row r="957" spans="1:4" x14ac:dyDescent="0.25">
      <c r="A957" t="s">
        <v>357</v>
      </c>
      <c r="B957" t="s">
        <v>509</v>
      </c>
      <c r="C957" t="str">
        <f t="shared" si="14"/>
        <v>Parkinson DiseaseSOD2</v>
      </c>
      <c r="D957" t="s">
        <v>511</v>
      </c>
    </row>
    <row r="958" spans="1:4" x14ac:dyDescent="0.25">
      <c r="A958" t="s">
        <v>357</v>
      </c>
      <c r="B958" t="s">
        <v>512</v>
      </c>
      <c r="C958" t="str">
        <f t="shared" si="14"/>
        <v>Parkinson DiseaseSREBF1</v>
      </c>
      <c r="D958" t="s">
        <v>514</v>
      </c>
    </row>
    <row r="959" spans="1:4" x14ac:dyDescent="0.25">
      <c r="A959" t="s">
        <v>357</v>
      </c>
      <c r="B959" t="s">
        <v>515</v>
      </c>
      <c r="C959" t="str">
        <f t="shared" si="14"/>
        <v>Parkinson DiseaseTALDO1</v>
      </c>
      <c r="D959">
        <v>23233872</v>
      </c>
    </row>
    <row r="960" spans="1:4" x14ac:dyDescent="0.25">
      <c r="A960" t="s">
        <v>357</v>
      </c>
      <c r="B960" t="s">
        <v>344</v>
      </c>
      <c r="C960" t="str">
        <f t="shared" si="14"/>
        <v>Parkinson DiseaseTNF</v>
      </c>
      <c r="D960" t="s">
        <v>517</v>
      </c>
    </row>
    <row r="961" spans="1:4" x14ac:dyDescent="0.25">
      <c r="A961" t="s">
        <v>357</v>
      </c>
      <c r="B961" t="s">
        <v>518</v>
      </c>
      <c r="C961" t="str">
        <f t="shared" si="14"/>
        <v>Parkinson DiseaseVPS35</v>
      </c>
      <c r="D961" t="s">
        <v>520</v>
      </c>
    </row>
    <row r="962" spans="1:4" x14ac:dyDescent="0.25">
      <c r="A962" t="s">
        <v>357</v>
      </c>
      <c r="B962" t="s">
        <v>521</v>
      </c>
      <c r="C962" t="str">
        <f t="shared" ref="C962:C1025" si="15">CONCATENATE(A962,B962)</f>
        <v>Parkinson DiseaseWNT3</v>
      </c>
      <c r="D962" t="s">
        <v>523</v>
      </c>
    </row>
    <row r="963" spans="1:4" x14ac:dyDescent="0.25">
      <c r="A963" t="s">
        <v>524</v>
      </c>
      <c r="B963" s="1" t="s">
        <v>2331</v>
      </c>
      <c r="C963" t="str">
        <f t="shared" si="15"/>
        <v>Schizophrenia</v>
      </c>
      <c r="D963" s="1" t="s">
        <v>2331</v>
      </c>
    </row>
    <row r="964" spans="1:4" x14ac:dyDescent="0.25">
      <c r="A964" t="s">
        <v>524</v>
      </c>
      <c r="B964" t="s">
        <v>525</v>
      </c>
      <c r="C964" t="str">
        <f t="shared" si="15"/>
        <v>SchizophreniaADAMTSL3</v>
      </c>
      <c r="D964" t="s">
        <v>528</v>
      </c>
    </row>
    <row r="965" spans="1:4" x14ac:dyDescent="0.25">
      <c r="A965" t="s">
        <v>524</v>
      </c>
      <c r="B965" t="s">
        <v>529</v>
      </c>
      <c r="C965" t="str">
        <f t="shared" si="15"/>
        <v>SchizophreniaAGAP1</v>
      </c>
      <c r="D965" t="s">
        <v>531</v>
      </c>
    </row>
    <row r="966" spans="1:4" x14ac:dyDescent="0.25">
      <c r="A966" t="s">
        <v>524</v>
      </c>
      <c r="B966" t="s">
        <v>532</v>
      </c>
      <c r="C966" t="str">
        <f t="shared" si="15"/>
        <v>SchizophreniaAHI1</v>
      </c>
      <c r="D966" t="s">
        <v>534</v>
      </c>
    </row>
    <row r="967" spans="1:4" x14ac:dyDescent="0.25">
      <c r="A967" t="s">
        <v>524</v>
      </c>
      <c r="B967" t="s">
        <v>205</v>
      </c>
      <c r="C967" t="str">
        <f t="shared" si="15"/>
        <v>SchizophreniaAKT1</v>
      </c>
      <c r="D967" t="s">
        <v>535</v>
      </c>
    </row>
    <row r="968" spans="1:4" x14ac:dyDescent="0.25">
      <c r="A968" t="s">
        <v>524</v>
      </c>
      <c r="B968" t="s">
        <v>536</v>
      </c>
      <c r="C968" t="str">
        <f t="shared" si="15"/>
        <v>SchizophreniaAKT3</v>
      </c>
      <c r="D968">
        <v>23974872</v>
      </c>
    </row>
    <row r="969" spans="1:4" x14ac:dyDescent="0.25">
      <c r="A969" t="s">
        <v>524</v>
      </c>
      <c r="B969" t="s">
        <v>538</v>
      </c>
      <c r="C969" t="str">
        <f t="shared" si="15"/>
        <v>SchizophreniaALS2CL</v>
      </c>
      <c r="D969">
        <v>21743468</v>
      </c>
    </row>
    <row r="970" spans="1:4" x14ac:dyDescent="0.25">
      <c r="A970" t="s">
        <v>524</v>
      </c>
      <c r="B970" t="s">
        <v>540</v>
      </c>
      <c r="C970" t="str">
        <f t="shared" si="15"/>
        <v>SchizophreniaANK3</v>
      </c>
      <c r="D970" t="s">
        <v>542</v>
      </c>
    </row>
    <row r="971" spans="1:4" x14ac:dyDescent="0.25">
      <c r="A971" t="s">
        <v>524</v>
      </c>
      <c r="B971" t="s">
        <v>543</v>
      </c>
      <c r="C971" t="str">
        <f t="shared" si="15"/>
        <v>SchizophreniaAPOE</v>
      </c>
      <c r="D971" t="s">
        <v>545</v>
      </c>
    </row>
    <row r="972" spans="1:4" x14ac:dyDescent="0.25">
      <c r="A972" t="s">
        <v>524</v>
      </c>
      <c r="B972" t="s">
        <v>546</v>
      </c>
      <c r="C972" t="str">
        <f t="shared" si="15"/>
        <v>SchizophreniaAPOL1</v>
      </c>
      <c r="D972" t="s">
        <v>548</v>
      </c>
    </row>
    <row r="973" spans="1:4" x14ac:dyDescent="0.25">
      <c r="A973" t="s">
        <v>524</v>
      </c>
      <c r="B973" t="s">
        <v>549</v>
      </c>
      <c r="C973" t="str">
        <f t="shared" si="15"/>
        <v>SchizophreniaAS3MT</v>
      </c>
      <c r="D973">
        <v>23974872</v>
      </c>
    </row>
    <row r="974" spans="1:4" x14ac:dyDescent="0.25">
      <c r="A974" t="s">
        <v>524</v>
      </c>
      <c r="B974" t="s">
        <v>551</v>
      </c>
      <c r="C974" t="str">
        <f t="shared" si="15"/>
        <v>SchizophreniaATP2A2</v>
      </c>
      <c r="D974" t="s">
        <v>553</v>
      </c>
    </row>
    <row r="975" spans="1:4" x14ac:dyDescent="0.25">
      <c r="A975" t="s">
        <v>524</v>
      </c>
      <c r="B975" t="s">
        <v>554</v>
      </c>
      <c r="C975" t="str">
        <f t="shared" si="15"/>
        <v>SchizophreniaBCL9</v>
      </c>
      <c r="D975" t="s">
        <v>556</v>
      </c>
    </row>
    <row r="976" spans="1:4" x14ac:dyDescent="0.25">
      <c r="A976" t="s">
        <v>524</v>
      </c>
      <c r="B976" t="s">
        <v>216</v>
      </c>
      <c r="C976" t="str">
        <f t="shared" si="15"/>
        <v>SchizophreniaBDNF</v>
      </c>
      <c r="D976" t="s">
        <v>557</v>
      </c>
    </row>
    <row r="977" spans="1:4" x14ac:dyDescent="0.25">
      <c r="A977" t="s">
        <v>524</v>
      </c>
      <c r="B977" t="s">
        <v>558</v>
      </c>
      <c r="C977" t="str">
        <f t="shared" si="15"/>
        <v>SchizophreniaBRD1</v>
      </c>
      <c r="D977" t="s">
        <v>560</v>
      </c>
    </row>
    <row r="978" spans="1:4" x14ac:dyDescent="0.25">
      <c r="A978" t="s">
        <v>524</v>
      </c>
      <c r="B978" t="s">
        <v>561</v>
      </c>
      <c r="C978" t="str">
        <f t="shared" si="15"/>
        <v>SchizophreniaC12orf65</v>
      </c>
      <c r="D978">
        <v>23974872</v>
      </c>
    </row>
    <row r="979" spans="1:4" x14ac:dyDescent="0.25">
      <c r="A979" t="s">
        <v>524</v>
      </c>
      <c r="B979" t="s">
        <v>563</v>
      </c>
      <c r="C979" t="str">
        <f t="shared" si="15"/>
        <v>SchizophreniaCACNA1C</v>
      </c>
      <c r="D979" t="s">
        <v>565</v>
      </c>
    </row>
    <row r="980" spans="1:4" x14ac:dyDescent="0.25">
      <c r="A980" t="s">
        <v>524</v>
      </c>
      <c r="B980" t="s">
        <v>566</v>
      </c>
      <c r="C980" t="str">
        <f t="shared" si="15"/>
        <v>SchizophreniaCACNB2</v>
      </c>
      <c r="D980" t="s">
        <v>568</v>
      </c>
    </row>
    <row r="981" spans="1:4" x14ac:dyDescent="0.25">
      <c r="A981" t="s">
        <v>524</v>
      </c>
      <c r="B981" t="s">
        <v>569</v>
      </c>
      <c r="C981" t="str">
        <f t="shared" si="15"/>
        <v>SchizophreniaCAMK2B</v>
      </c>
      <c r="D981" t="s">
        <v>571</v>
      </c>
    </row>
    <row r="982" spans="1:4" x14ac:dyDescent="0.25">
      <c r="A982" t="s">
        <v>524</v>
      </c>
      <c r="B982" t="s">
        <v>33</v>
      </c>
      <c r="C982" t="str">
        <f t="shared" si="15"/>
        <v>SchizophreniaCCL2</v>
      </c>
      <c r="D982" t="s">
        <v>572</v>
      </c>
    </row>
    <row r="983" spans="1:4" x14ac:dyDescent="0.25">
      <c r="A983" t="s">
        <v>524</v>
      </c>
      <c r="B983" t="s">
        <v>573</v>
      </c>
      <c r="C983" t="str">
        <f t="shared" si="15"/>
        <v>SchizophreniaCDH13</v>
      </c>
      <c r="D983">
        <v>23358160</v>
      </c>
    </row>
    <row r="984" spans="1:4" x14ac:dyDescent="0.25">
      <c r="A984" t="s">
        <v>524</v>
      </c>
      <c r="B984" t="s">
        <v>575</v>
      </c>
      <c r="C984" t="str">
        <f t="shared" si="15"/>
        <v>SchizophreniaCHD4</v>
      </c>
      <c r="D984">
        <v>21743468</v>
      </c>
    </row>
    <row r="985" spans="1:4" x14ac:dyDescent="0.25">
      <c r="A985" t="s">
        <v>524</v>
      </c>
      <c r="B985" t="s">
        <v>577</v>
      </c>
      <c r="C985" t="str">
        <f t="shared" si="15"/>
        <v>SchizophreniaCHI3L1</v>
      </c>
      <c r="D985" t="s">
        <v>579</v>
      </c>
    </row>
    <row r="986" spans="1:4" x14ac:dyDescent="0.25">
      <c r="A986" t="s">
        <v>524</v>
      </c>
      <c r="B986" t="s">
        <v>580</v>
      </c>
      <c r="C986" t="str">
        <f t="shared" si="15"/>
        <v>SchizophreniaCHL1</v>
      </c>
      <c r="D986" t="s">
        <v>582</v>
      </c>
    </row>
    <row r="987" spans="1:4" x14ac:dyDescent="0.25">
      <c r="A987" t="s">
        <v>524</v>
      </c>
      <c r="B987" t="s">
        <v>583</v>
      </c>
      <c r="C987" t="str">
        <f t="shared" si="15"/>
        <v>SchizophreniaCHRNA3</v>
      </c>
      <c r="D987" t="s">
        <v>585</v>
      </c>
    </row>
    <row r="988" spans="1:4" x14ac:dyDescent="0.25">
      <c r="A988" t="s">
        <v>524</v>
      </c>
      <c r="B988" t="s">
        <v>586</v>
      </c>
      <c r="C988" t="str">
        <f t="shared" si="15"/>
        <v>SchizophreniaCNNM2</v>
      </c>
      <c r="D988" t="s">
        <v>588</v>
      </c>
    </row>
    <row r="989" spans="1:4" x14ac:dyDescent="0.25">
      <c r="A989" t="s">
        <v>524</v>
      </c>
      <c r="B989" t="s">
        <v>221</v>
      </c>
      <c r="C989" t="str">
        <f t="shared" si="15"/>
        <v>SchizophreniaCNR1</v>
      </c>
      <c r="D989" t="s">
        <v>589</v>
      </c>
    </row>
    <row r="990" spans="1:4" x14ac:dyDescent="0.25">
      <c r="A990" t="s">
        <v>524</v>
      </c>
      <c r="B990" t="s">
        <v>590</v>
      </c>
      <c r="C990" t="str">
        <f t="shared" si="15"/>
        <v>SchizophreniaCNTN4</v>
      </c>
      <c r="D990" t="s">
        <v>592</v>
      </c>
    </row>
    <row r="991" spans="1:4" x14ac:dyDescent="0.25">
      <c r="A991" t="s">
        <v>524</v>
      </c>
      <c r="B991" t="s">
        <v>593</v>
      </c>
      <c r="C991" t="str">
        <f t="shared" si="15"/>
        <v>SchizophreniaCNTNAP2</v>
      </c>
      <c r="D991" t="s">
        <v>595</v>
      </c>
    </row>
    <row r="992" spans="1:4" x14ac:dyDescent="0.25">
      <c r="A992" t="s">
        <v>524</v>
      </c>
      <c r="B992" t="s">
        <v>47</v>
      </c>
      <c r="C992" t="str">
        <f t="shared" si="15"/>
        <v>SchizophreniaCOL3A1</v>
      </c>
      <c r="D992">
        <v>21822266</v>
      </c>
    </row>
    <row r="993" spans="1:4" x14ac:dyDescent="0.25">
      <c r="A993" t="s">
        <v>524</v>
      </c>
      <c r="B993" t="s">
        <v>224</v>
      </c>
      <c r="C993" t="str">
        <f t="shared" si="15"/>
        <v>SchizophreniaCOMT</v>
      </c>
      <c r="D993" t="s">
        <v>596</v>
      </c>
    </row>
    <row r="994" spans="1:4" x14ac:dyDescent="0.25">
      <c r="A994" t="s">
        <v>524</v>
      </c>
      <c r="B994" t="s">
        <v>375</v>
      </c>
      <c r="C994" t="str">
        <f t="shared" si="15"/>
        <v>SchizophreniaCP</v>
      </c>
      <c r="D994">
        <v>16842975</v>
      </c>
    </row>
    <row r="995" spans="1:4" x14ac:dyDescent="0.25">
      <c r="A995" t="s">
        <v>524</v>
      </c>
      <c r="B995" t="s">
        <v>597</v>
      </c>
      <c r="C995" t="str">
        <f t="shared" si="15"/>
        <v>SchizophreniaCPLX2</v>
      </c>
      <c r="D995" t="s">
        <v>599</v>
      </c>
    </row>
    <row r="996" spans="1:4" x14ac:dyDescent="0.25">
      <c r="A996" t="s">
        <v>524</v>
      </c>
      <c r="B996" t="s">
        <v>600</v>
      </c>
      <c r="C996" t="str">
        <f t="shared" si="15"/>
        <v>SchizophreniaCSMD1</v>
      </c>
      <c r="D996" t="s">
        <v>602</v>
      </c>
    </row>
    <row r="997" spans="1:4" x14ac:dyDescent="0.25">
      <c r="A997" t="s">
        <v>524</v>
      </c>
      <c r="B997" t="s">
        <v>603</v>
      </c>
      <c r="C997" t="str">
        <f t="shared" si="15"/>
        <v>SchizophreniaCTNNA3</v>
      </c>
      <c r="D997">
        <v>23358160</v>
      </c>
    </row>
    <row r="998" spans="1:4" x14ac:dyDescent="0.25">
      <c r="A998" t="s">
        <v>524</v>
      </c>
      <c r="B998" t="s">
        <v>605</v>
      </c>
      <c r="C998" t="str">
        <f t="shared" si="15"/>
        <v>SchizophreniaCUL3</v>
      </c>
      <c r="D998">
        <v>25056061</v>
      </c>
    </row>
    <row r="999" spans="1:4" x14ac:dyDescent="0.25">
      <c r="A999" t="s">
        <v>524</v>
      </c>
      <c r="B999" t="s">
        <v>607</v>
      </c>
      <c r="C999" t="str">
        <f t="shared" si="15"/>
        <v>SchizophreniaCYP26B1</v>
      </c>
      <c r="D999" t="s">
        <v>609</v>
      </c>
    </row>
    <row r="1000" spans="1:4" x14ac:dyDescent="0.25">
      <c r="A1000" t="s">
        <v>524</v>
      </c>
      <c r="B1000" t="s">
        <v>610</v>
      </c>
      <c r="C1000" t="str">
        <f t="shared" si="15"/>
        <v>SchizophreniaDAO</v>
      </c>
      <c r="D1000" t="s">
        <v>612</v>
      </c>
    </row>
    <row r="1001" spans="1:4" x14ac:dyDescent="0.25">
      <c r="A1001" t="s">
        <v>524</v>
      </c>
      <c r="B1001" t="s">
        <v>613</v>
      </c>
      <c r="C1001" t="str">
        <f t="shared" si="15"/>
        <v>SchizophreniaDAOA</v>
      </c>
      <c r="D1001" t="s">
        <v>615</v>
      </c>
    </row>
    <row r="1002" spans="1:4" x14ac:dyDescent="0.25">
      <c r="A1002" t="s">
        <v>524</v>
      </c>
      <c r="B1002" t="s">
        <v>240</v>
      </c>
      <c r="C1002" t="str">
        <f t="shared" si="15"/>
        <v>SchizophreniaDISC1</v>
      </c>
      <c r="D1002" t="s">
        <v>616</v>
      </c>
    </row>
    <row r="1003" spans="1:4" x14ac:dyDescent="0.25">
      <c r="A1003" t="s">
        <v>524</v>
      </c>
      <c r="B1003" t="s">
        <v>617</v>
      </c>
      <c r="C1003" t="str">
        <f t="shared" si="15"/>
        <v>SchizophreniaDPYD</v>
      </c>
      <c r="D1003" t="s">
        <v>619</v>
      </c>
    </row>
    <row r="1004" spans="1:4" x14ac:dyDescent="0.25">
      <c r="A1004" t="s">
        <v>524</v>
      </c>
      <c r="B1004" t="s">
        <v>620</v>
      </c>
      <c r="C1004" t="str">
        <f t="shared" si="15"/>
        <v>SchizophreniaDPYSL2</v>
      </c>
      <c r="D1004" t="s">
        <v>622</v>
      </c>
    </row>
    <row r="1005" spans="1:4" x14ac:dyDescent="0.25">
      <c r="A1005" t="s">
        <v>524</v>
      </c>
      <c r="B1005" t="s">
        <v>394</v>
      </c>
      <c r="C1005" t="str">
        <f t="shared" si="15"/>
        <v>SchizophreniaDRD1</v>
      </c>
      <c r="D1005" t="s">
        <v>623</v>
      </c>
    </row>
    <row r="1006" spans="1:4" x14ac:dyDescent="0.25">
      <c r="A1006" t="s">
        <v>524</v>
      </c>
      <c r="B1006" t="s">
        <v>242</v>
      </c>
      <c r="C1006" t="str">
        <f t="shared" si="15"/>
        <v>SchizophreniaDRD2</v>
      </c>
      <c r="D1006" t="s">
        <v>624</v>
      </c>
    </row>
    <row r="1007" spans="1:4" x14ac:dyDescent="0.25">
      <c r="A1007" t="s">
        <v>524</v>
      </c>
      <c r="B1007" t="s">
        <v>625</v>
      </c>
      <c r="C1007" t="str">
        <f t="shared" si="15"/>
        <v>SchizophreniaDRD3</v>
      </c>
      <c r="D1007" t="s">
        <v>627</v>
      </c>
    </row>
    <row r="1008" spans="1:4" x14ac:dyDescent="0.25">
      <c r="A1008" t="s">
        <v>524</v>
      </c>
      <c r="B1008" t="s">
        <v>628</v>
      </c>
      <c r="C1008" t="str">
        <f t="shared" si="15"/>
        <v>SchizophreniaDTNBP1</v>
      </c>
      <c r="D1008" t="s">
        <v>630</v>
      </c>
    </row>
    <row r="1009" spans="1:4" x14ac:dyDescent="0.25">
      <c r="A1009" t="s">
        <v>524</v>
      </c>
      <c r="B1009" t="s">
        <v>631</v>
      </c>
      <c r="C1009" t="str">
        <f t="shared" si="15"/>
        <v>SchizophreniaESAM</v>
      </c>
      <c r="D1009">
        <v>21822266</v>
      </c>
    </row>
    <row r="1010" spans="1:4" x14ac:dyDescent="0.25">
      <c r="A1010" t="s">
        <v>524</v>
      </c>
      <c r="B1010" t="s">
        <v>633</v>
      </c>
      <c r="C1010" t="str">
        <f t="shared" si="15"/>
        <v>SchizophreniaFGFR1</v>
      </c>
      <c r="D1010" t="s">
        <v>635</v>
      </c>
    </row>
    <row r="1011" spans="1:4" x14ac:dyDescent="0.25">
      <c r="A1011" t="s">
        <v>524</v>
      </c>
      <c r="B1011" t="s">
        <v>636</v>
      </c>
      <c r="C1011" t="str">
        <f t="shared" si="15"/>
        <v>SchizophreniaFURIN</v>
      </c>
      <c r="D1011">
        <v>25056061</v>
      </c>
    </row>
    <row r="1012" spans="1:4" x14ac:dyDescent="0.25">
      <c r="A1012" t="s">
        <v>524</v>
      </c>
      <c r="B1012" t="s">
        <v>638</v>
      </c>
      <c r="C1012" t="str">
        <f t="shared" si="15"/>
        <v>SchizophreniaGABRA6</v>
      </c>
      <c r="D1012" t="s">
        <v>640</v>
      </c>
    </row>
    <row r="1013" spans="1:4" x14ac:dyDescent="0.25">
      <c r="A1013" t="s">
        <v>524</v>
      </c>
      <c r="B1013" t="s">
        <v>641</v>
      </c>
      <c r="C1013" t="str">
        <f t="shared" si="15"/>
        <v>SchizophreniaGABRB2</v>
      </c>
      <c r="D1013" t="s">
        <v>643</v>
      </c>
    </row>
    <row r="1014" spans="1:4" x14ac:dyDescent="0.25">
      <c r="A1014" t="s">
        <v>524</v>
      </c>
      <c r="B1014" t="s">
        <v>644</v>
      </c>
      <c r="C1014" t="str">
        <f t="shared" si="15"/>
        <v>SchizophreniaGABRD</v>
      </c>
      <c r="D1014">
        <v>18923069</v>
      </c>
    </row>
    <row r="1015" spans="1:4" x14ac:dyDescent="0.25">
      <c r="A1015" t="s">
        <v>524</v>
      </c>
      <c r="B1015" t="s">
        <v>646</v>
      </c>
      <c r="C1015" t="str">
        <f t="shared" si="15"/>
        <v>SchizophreniaGAD1</v>
      </c>
      <c r="D1015" t="s">
        <v>648</v>
      </c>
    </row>
    <row r="1016" spans="1:4" x14ac:dyDescent="0.25">
      <c r="A1016" t="s">
        <v>524</v>
      </c>
      <c r="B1016" t="s">
        <v>649</v>
      </c>
      <c r="C1016" t="str">
        <f t="shared" si="15"/>
        <v>SchizophreniaGAD2</v>
      </c>
      <c r="D1016" t="s">
        <v>651</v>
      </c>
    </row>
    <row r="1017" spans="1:4" x14ac:dyDescent="0.25">
      <c r="A1017" t="s">
        <v>524</v>
      </c>
      <c r="B1017" t="s">
        <v>652</v>
      </c>
      <c r="C1017" t="str">
        <f t="shared" si="15"/>
        <v>SchizophreniaGIF</v>
      </c>
      <c r="D1017">
        <v>21822266</v>
      </c>
    </row>
    <row r="1018" spans="1:4" x14ac:dyDescent="0.25">
      <c r="A1018" t="s">
        <v>524</v>
      </c>
      <c r="B1018" t="s">
        <v>415</v>
      </c>
      <c r="C1018" t="str">
        <f t="shared" si="15"/>
        <v>SchizophreniaGIGYF2</v>
      </c>
      <c r="D1018">
        <v>25056061</v>
      </c>
    </row>
    <row r="1019" spans="1:4" x14ac:dyDescent="0.25">
      <c r="A1019" t="s">
        <v>524</v>
      </c>
      <c r="B1019" t="s">
        <v>654</v>
      </c>
      <c r="C1019" t="str">
        <f t="shared" si="15"/>
        <v>SchizophreniaGRB10</v>
      </c>
      <c r="D1019">
        <v>25223841</v>
      </c>
    </row>
    <row r="1020" spans="1:4" x14ac:dyDescent="0.25">
      <c r="A1020" t="s">
        <v>524</v>
      </c>
      <c r="B1020" t="s">
        <v>656</v>
      </c>
      <c r="C1020" t="str">
        <f t="shared" si="15"/>
        <v>SchizophreniaGRIK2</v>
      </c>
      <c r="D1020" t="s">
        <v>658</v>
      </c>
    </row>
    <row r="1021" spans="1:4" x14ac:dyDescent="0.25">
      <c r="A1021" t="s">
        <v>524</v>
      </c>
      <c r="B1021" t="s">
        <v>257</v>
      </c>
      <c r="C1021" t="str">
        <f t="shared" si="15"/>
        <v>SchizophreniaGRIN1</v>
      </c>
      <c r="D1021" t="s">
        <v>659</v>
      </c>
    </row>
    <row r="1022" spans="1:4" x14ac:dyDescent="0.25">
      <c r="A1022" t="s">
        <v>524</v>
      </c>
      <c r="B1022" t="s">
        <v>660</v>
      </c>
      <c r="C1022" t="str">
        <f t="shared" si="15"/>
        <v>SchizophreniaGRIN2A</v>
      </c>
      <c r="D1022" t="s">
        <v>662</v>
      </c>
    </row>
    <row r="1023" spans="1:4" x14ac:dyDescent="0.25">
      <c r="A1023" t="s">
        <v>524</v>
      </c>
      <c r="B1023" t="s">
        <v>663</v>
      </c>
      <c r="C1023" t="str">
        <f t="shared" si="15"/>
        <v>SchizophreniaGRIN2B</v>
      </c>
      <c r="D1023" t="s">
        <v>665</v>
      </c>
    </row>
    <row r="1024" spans="1:4" x14ac:dyDescent="0.25">
      <c r="A1024" t="s">
        <v>524</v>
      </c>
      <c r="B1024" t="s">
        <v>666</v>
      </c>
      <c r="C1024" t="str">
        <f t="shared" si="15"/>
        <v>SchizophreniaGRM2</v>
      </c>
      <c r="D1024" t="s">
        <v>668</v>
      </c>
    </row>
    <row r="1025" spans="1:4" x14ac:dyDescent="0.25">
      <c r="A1025" t="s">
        <v>524</v>
      </c>
      <c r="B1025" t="s">
        <v>669</v>
      </c>
      <c r="C1025" t="str">
        <f t="shared" si="15"/>
        <v>SchizophreniaGRM3</v>
      </c>
      <c r="D1025" t="s">
        <v>671</v>
      </c>
    </row>
    <row r="1026" spans="1:4" x14ac:dyDescent="0.25">
      <c r="A1026" t="s">
        <v>524</v>
      </c>
      <c r="B1026" t="s">
        <v>672</v>
      </c>
      <c r="C1026" t="str">
        <f t="shared" ref="C1026:C1089" si="16">CONCATENATE(A1026,B1026)</f>
        <v>SchizophreniaGSK3B</v>
      </c>
      <c r="D1026" t="s">
        <v>674</v>
      </c>
    </row>
    <row r="1027" spans="1:4" x14ac:dyDescent="0.25">
      <c r="A1027" t="s">
        <v>524</v>
      </c>
      <c r="B1027" t="s">
        <v>675</v>
      </c>
      <c r="C1027" t="str">
        <f t="shared" si="16"/>
        <v>SchizophreniaHCN1</v>
      </c>
      <c r="D1027">
        <v>25056061</v>
      </c>
    </row>
    <row r="1028" spans="1:4" x14ac:dyDescent="0.25">
      <c r="A1028" t="s">
        <v>524</v>
      </c>
      <c r="B1028" t="s">
        <v>677</v>
      </c>
      <c r="C1028" t="str">
        <f t="shared" si="16"/>
        <v>SchizophreniaHHAT</v>
      </c>
      <c r="D1028">
        <v>23142968</v>
      </c>
    </row>
    <row r="1029" spans="1:4" x14ac:dyDescent="0.25">
      <c r="A1029" t="s">
        <v>524</v>
      </c>
      <c r="B1029" t="s">
        <v>679</v>
      </c>
      <c r="C1029" t="str">
        <f t="shared" si="16"/>
        <v>SchizophreniaHINT1</v>
      </c>
      <c r="D1029" t="s">
        <v>681</v>
      </c>
    </row>
    <row r="1030" spans="1:4" x14ac:dyDescent="0.25">
      <c r="A1030" t="s">
        <v>524</v>
      </c>
      <c r="B1030" t="s">
        <v>682</v>
      </c>
      <c r="C1030" t="str">
        <f t="shared" si="16"/>
        <v>SchizophreniaHP</v>
      </c>
      <c r="D1030" t="s">
        <v>684</v>
      </c>
    </row>
    <row r="1031" spans="1:4" x14ac:dyDescent="0.25">
      <c r="A1031" t="s">
        <v>524</v>
      </c>
      <c r="B1031" t="s">
        <v>685</v>
      </c>
      <c r="C1031" t="str">
        <f t="shared" si="16"/>
        <v>SchizophreniaHTR2A</v>
      </c>
      <c r="D1031" t="s">
        <v>687</v>
      </c>
    </row>
    <row r="1032" spans="1:4" x14ac:dyDescent="0.25">
      <c r="A1032" t="s">
        <v>524</v>
      </c>
      <c r="B1032" t="s">
        <v>688</v>
      </c>
      <c r="C1032" t="str">
        <f t="shared" si="16"/>
        <v>SchizophreniaHTR6</v>
      </c>
      <c r="D1032" t="s">
        <v>690</v>
      </c>
    </row>
    <row r="1033" spans="1:4" x14ac:dyDescent="0.25">
      <c r="A1033" t="s">
        <v>524</v>
      </c>
      <c r="B1033" t="s">
        <v>271</v>
      </c>
      <c r="C1033" t="str">
        <f t="shared" si="16"/>
        <v>SchizophreniaHTR7</v>
      </c>
      <c r="D1033" t="s">
        <v>691</v>
      </c>
    </row>
    <row r="1034" spans="1:4" x14ac:dyDescent="0.25">
      <c r="A1034" t="s">
        <v>524</v>
      </c>
      <c r="B1034" t="s">
        <v>447</v>
      </c>
      <c r="C1034" t="str">
        <f t="shared" si="16"/>
        <v>SchizophreniaIL1B</v>
      </c>
      <c r="D1034" t="s">
        <v>692</v>
      </c>
    </row>
    <row r="1035" spans="1:4" x14ac:dyDescent="0.25">
      <c r="A1035" t="s">
        <v>524</v>
      </c>
      <c r="B1035" t="s">
        <v>693</v>
      </c>
      <c r="C1035" t="str">
        <f t="shared" si="16"/>
        <v>SchizophreniaIL2RA</v>
      </c>
      <c r="D1035" t="s">
        <v>695</v>
      </c>
    </row>
    <row r="1036" spans="1:4" x14ac:dyDescent="0.25">
      <c r="A1036" t="s">
        <v>524</v>
      </c>
      <c r="B1036" t="s">
        <v>280</v>
      </c>
      <c r="C1036" t="str">
        <f t="shared" si="16"/>
        <v>SchizophreniaIL6</v>
      </c>
      <c r="D1036" t="s">
        <v>696</v>
      </c>
    </row>
    <row r="1037" spans="1:4" x14ac:dyDescent="0.25">
      <c r="A1037" t="s">
        <v>524</v>
      </c>
      <c r="B1037" t="s">
        <v>697</v>
      </c>
      <c r="C1037" t="str">
        <f t="shared" si="16"/>
        <v>SchizophreniaIL6R</v>
      </c>
      <c r="D1037" t="s">
        <v>699</v>
      </c>
    </row>
    <row r="1038" spans="1:4" x14ac:dyDescent="0.25">
      <c r="A1038" t="s">
        <v>524</v>
      </c>
      <c r="B1038" t="s">
        <v>700</v>
      </c>
      <c r="C1038" t="str">
        <f t="shared" si="16"/>
        <v>SchizophreniaIMMP2L</v>
      </c>
      <c r="D1038">
        <v>25056061</v>
      </c>
    </row>
    <row r="1039" spans="1:4" x14ac:dyDescent="0.25">
      <c r="A1039" t="s">
        <v>524</v>
      </c>
      <c r="B1039" t="s">
        <v>702</v>
      </c>
      <c r="C1039" t="str">
        <f t="shared" si="16"/>
        <v>SchizophreniaITIH3</v>
      </c>
      <c r="D1039" t="s">
        <v>704</v>
      </c>
    </row>
    <row r="1040" spans="1:4" x14ac:dyDescent="0.25">
      <c r="A1040" t="s">
        <v>524</v>
      </c>
      <c r="B1040" t="s">
        <v>705</v>
      </c>
      <c r="C1040" t="str">
        <f t="shared" si="16"/>
        <v>SchizophreniaITIH4</v>
      </c>
      <c r="D1040" t="s">
        <v>707</v>
      </c>
    </row>
    <row r="1041" spans="1:4" x14ac:dyDescent="0.25">
      <c r="A1041" t="s">
        <v>524</v>
      </c>
      <c r="B1041" t="s">
        <v>708</v>
      </c>
      <c r="C1041" t="str">
        <f t="shared" si="16"/>
        <v>SchizophreniaKDR</v>
      </c>
      <c r="D1041">
        <v>21647420</v>
      </c>
    </row>
    <row r="1042" spans="1:4" x14ac:dyDescent="0.25">
      <c r="A1042" t="s">
        <v>524</v>
      </c>
      <c r="B1042" t="s">
        <v>710</v>
      </c>
      <c r="C1042" t="str">
        <f t="shared" si="16"/>
        <v>SchizophreniaKPNA1</v>
      </c>
      <c r="D1042">
        <v>21743468</v>
      </c>
    </row>
    <row r="1043" spans="1:4" x14ac:dyDescent="0.25">
      <c r="A1043" t="s">
        <v>524</v>
      </c>
      <c r="B1043" t="s">
        <v>712</v>
      </c>
      <c r="C1043" t="str">
        <f t="shared" si="16"/>
        <v>SchizophreniaLAMA1</v>
      </c>
      <c r="D1043">
        <v>21743468</v>
      </c>
    </row>
    <row r="1044" spans="1:4" x14ac:dyDescent="0.25">
      <c r="A1044" t="s">
        <v>524</v>
      </c>
      <c r="B1044" t="s">
        <v>109</v>
      </c>
      <c r="C1044" t="str">
        <f t="shared" si="16"/>
        <v>SchizophreniaLAMA2</v>
      </c>
      <c r="D1044" t="s">
        <v>714</v>
      </c>
    </row>
    <row r="1045" spans="1:4" x14ac:dyDescent="0.25">
      <c r="A1045" t="s">
        <v>524</v>
      </c>
      <c r="B1045" t="s">
        <v>715</v>
      </c>
      <c r="C1045" t="str">
        <f t="shared" si="16"/>
        <v>SchizophreniaLRP1</v>
      </c>
      <c r="D1045">
        <v>21743468</v>
      </c>
    </row>
    <row r="1046" spans="1:4" x14ac:dyDescent="0.25">
      <c r="A1046" t="s">
        <v>524</v>
      </c>
      <c r="B1046" t="s">
        <v>717</v>
      </c>
      <c r="C1046" t="str">
        <f t="shared" si="16"/>
        <v>SchizophreniaMAD1L1</v>
      </c>
      <c r="D1046" t="s">
        <v>719</v>
      </c>
    </row>
    <row r="1047" spans="1:4" x14ac:dyDescent="0.25">
      <c r="A1047" t="s">
        <v>524</v>
      </c>
      <c r="B1047" t="s">
        <v>464</v>
      </c>
      <c r="C1047" t="str">
        <f t="shared" si="16"/>
        <v>SchizophreniaMAOB</v>
      </c>
      <c r="D1047" t="s">
        <v>720</v>
      </c>
    </row>
    <row r="1048" spans="1:4" x14ac:dyDescent="0.25">
      <c r="A1048" t="s">
        <v>524</v>
      </c>
      <c r="B1048" t="s">
        <v>721</v>
      </c>
      <c r="C1048" t="str">
        <f t="shared" si="16"/>
        <v>SchizophreniaMC4R</v>
      </c>
      <c r="D1048">
        <v>22310352</v>
      </c>
    </row>
    <row r="1049" spans="1:4" x14ac:dyDescent="0.25">
      <c r="A1049" t="s">
        <v>524</v>
      </c>
      <c r="B1049" t="s">
        <v>723</v>
      </c>
      <c r="C1049" t="str">
        <f t="shared" si="16"/>
        <v>SchizophreniaMET</v>
      </c>
      <c r="D1049" t="s">
        <v>725</v>
      </c>
    </row>
    <row r="1050" spans="1:4" x14ac:dyDescent="0.25">
      <c r="A1050" t="s">
        <v>524</v>
      </c>
      <c r="B1050" t="s">
        <v>726</v>
      </c>
      <c r="C1050" t="str">
        <f t="shared" si="16"/>
        <v>SchizophreniaMPHOSPH9</v>
      </c>
      <c r="D1050">
        <v>25056061</v>
      </c>
    </row>
    <row r="1051" spans="1:4" x14ac:dyDescent="0.25">
      <c r="A1051" t="s">
        <v>524</v>
      </c>
      <c r="B1051" t="s">
        <v>728</v>
      </c>
      <c r="C1051" t="str">
        <f t="shared" si="16"/>
        <v>SchizophreniaMTHFR</v>
      </c>
      <c r="D1051" t="s">
        <v>730</v>
      </c>
    </row>
    <row r="1052" spans="1:4" x14ac:dyDescent="0.25">
      <c r="A1052" t="s">
        <v>524</v>
      </c>
      <c r="B1052" t="s">
        <v>731</v>
      </c>
      <c r="C1052" t="str">
        <f t="shared" si="16"/>
        <v>SchizophreniaMTOR</v>
      </c>
      <c r="D1052" t="s">
        <v>733</v>
      </c>
    </row>
    <row r="1053" spans="1:4" x14ac:dyDescent="0.25">
      <c r="A1053" t="s">
        <v>524</v>
      </c>
      <c r="B1053" t="s">
        <v>734</v>
      </c>
      <c r="C1053" t="str">
        <f t="shared" si="16"/>
        <v>SchizophreniaNDUFV2</v>
      </c>
      <c r="D1053" t="s">
        <v>736</v>
      </c>
    </row>
    <row r="1054" spans="1:4" x14ac:dyDescent="0.25">
      <c r="A1054" t="s">
        <v>524</v>
      </c>
      <c r="B1054" t="s">
        <v>737</v>
      </c>
      <c r="C1054" t="str">
        <f t="shared" si="16"/>
        <v>SchizophreniaNFKB1</v>
      </c>
      <c r="D1054" t="s">
        <v>739</v>
      </c>
    </row>
    <row r="1055" spans="1:4" x14ac:dyDescent="0.25">
      <c r="A1055" t="s">
        <v>524</v>
      </c>
      <c r="B1055" t="s">
        <v>740</v>
      </c>
      <c r="C1055" t="str">
        <f t="shared" si="16"/>
        <v>SchizophreniaNLGN4X</v>
      </c>
      <c r="D1055" t="s">
        <v>592</v>
      </c>
    </row>
    <row r="1056" spans="1:4" x14ac:dyDescent="0.25">
      <c r="A1056" t="s">
        <v>524</v>
      </c>
      <c r="B1056" t="s">
        <v>475</v>
      </c>
      <c r="C1056" t="str">
        <f t="shared" si="16"/>
        <v>SchizophreniaNOS1</v>
      </c>
      <c r="D1056" t="s">
        <v>742</v>
      </c>
    </row>
    <row r="1057" spans="1:4" x14ac:dyDescent="0.25">
      <c r="A1057" t="s">
        <v>524</v>
      </c>
      <c r="B1057" t="s">
        <v>743</v>
      </c>
      <c r="C1057" t="str">
        <f t="shared" si="16"/>
        <v>SchizophreniaNOTCH4</v>
      </c>
      <c r="D1057" t="s">
        <v>745</v>
      </c>
    </row>
    <row r="1058" spans="1:4" x14ac:dyDescent="0.25">
      <c r="A1058" t="s">
        <v>524</v>
      </c>
      <c r="B1058" t="s">
        <v>746</v>
      </c>
      <c r="C1058" t="str">
        <f t="shared" si="16"/>
        <v>SchizophreniaNPRL2</v>
      </c>
      <c r="D1058">
        <v>21822266</v>
      </c>
    </row>
    <row r="1059" spans="1:4" x14ac:dyDescent="0.25">
      <c r="A1059" t="s">
        <v>524</v>
      </c>
      <c r="B1059" t="s">
        <v>748</v>
      </c>
      <c r="C1059" t="str">
        <f t="shared" si="16"/>
        <v>SchizophreniaNR3C1</v>
      </c>
      <c r="D1059" t="s">
        <v>750</v>
      </c>
    </row>
    <row r="1060" spans="1:4" x14ac:dyDescent="0.25">
      <c r="A1060" t="s">
        <v>524</v>
      </c>
      <c r="B1060" t="s">
        <v>751</v>
      </c>
      <c r="C1060" t="str">
        <f t="shared" si="16"/>
        <v>SchizophreniaNR4A2</v>
      </c>
      <c r="D1060" t="s">
        <v>753</v>
      </c>
    </row>
    <row r="1061" spans="1:4" x14ac:dyDescent="0.25">
      <c r="A1061" t="s">
        <v>524</v>
      </c>
      <c r="B1061" t="s">
        <v>294</v>
      </c>
      <c r="C1061" t="str">
        <f t="shared" si="16"/>
        <v>SchizophreniaNRG1</v>
      </c>
      <c r="D1061" t="s">
        <v>754</v>
      </c>
    </row>
    <row r="1062" spans="1:4" x14ac:dyDescent="0.25">
      <c r="A1062" t="s">
        <v>524</v>
      </c>
      <c r="B1062" t="s">
        <v>755</v>
      </c>
      <c r="C1062" t="str">
        <f t="shared" si="16"/>
        <v>SchizophreniaNRG3</v>
      </c>
      <c r="D1062" t="s">
        <v>757</v>
      </c>
    </row>
    <row r="1063" spans="1:4" x14ac:dyDescent="0.25">
      <c r="A1063" t="s">
        <v>524</v>
      </c>
      <c r="B1063" t="s">
        <v>758</v>
      </c>
      <c r="C1063" t="str">
        <f t="shared" si="16"/>
        <v>SchizophreniaNRIP1</v>
      </c>
      <c r="D1063">
        <v>21743468</v>
      </c>
    </row>
    <row r="1064" spans="1:4" x14ac:dyDescent="0.25">
      <c r="A1064" t="s">
        <v>524</v>
      </c>
      <c r="B1064" t="s">
        <v>760</v>
      </c>
      <c r="C1064" t="str">
        <f t="shared" si="16"/>
        <v>SchizophreniaNRXN1</v>
      </c>
      <c r="D1064" t="s">
        <v>762</v>
      </c>
    </row>
    <row r="1065" spans="1:4" x14ac:dyDescent="0.25">
      <c r="A1065" t="s">
        <v>524</v>
      </c>
      <c r="B1065" t="s">
        <v>763</v>
      </c>
      <c r="C1065" t="str">
        <f t="shared" si="16"/>
        <v>SchizophreniaNT5C2</v>
      </c>
      <c r="D1065" t="s">
        <v>531</v>
      </c>
    </row>
    <row r="1066" spans="1:4" x14ac:dyDescent="0.25">
      <c r="A1066" t="s">
        <v>524</v>
      </c>
      <c r="B1066" t="s">
        <v>765</v>
      </c>
      <c r="C1066" t="str">
        <f t="shared" si="16"/>
        <v>SchizophreniaNTF3</v>
      </c>
      <c r="D1066" t="s">
        <v>767</v>
      </c>
    </row>
    <row r="1067" spans="1:4" x14ac:dyDescent="0.25">
      <c r="A1067" t="s">
        <v>524</v>
      </c>
      <c r="B1067" t="s">
        <v>768</v>
      </c>
      <c r="C1067" t="str">
        <f t="shared" si="16"/>
        <v>SchizophreniaNTNG1</v>
      </c>
      <c r="D1067" t="s">
        <v>770</v>
      </c>
    </row>
    <row r="1068" spans="1:4" x14ac:dyDescent="0.25">
      <c r="A1068" t="s">
        <v>524</v>
      </c>
      <c r="B1068" t="s">
        <v>296</v>
      </c>
      <c r="C1068" t="str">
        <f t="shared" si="16"/>
        <v>SchizophreniaNTRK1</v>
      </c>
      <c r="D1068" t="s">
        <v>771</v>
      </c>
    </row>
    <row r="1069" spans="1:4" x14ac:dyDescent="0.25">
      <c r="A1069" t="s">
        <v>524</v>
      </c>
      <c r="B1069" t="s">
        <v>772</v>
      </c>
      <c r="C1069" t="str">
        <f t="shared" si="16"/>
        <v>SchizophreniaOXTR</v>
      </c>
      <c r="D1069" t="s">
        <v>774</v>
      </c>
    </row>
    <row r="1070" spans="1:4" x14ac:dyDescent="0.25">
      <c r="A1070" t="s">
        <v>524</v>
      </c>
      <c r="B1070" t="s">
        <v>775</v>
      </c>
      <c r="C1070" t="str">
        <f t="shared" si="16"/>
        <v>SchizophreniaPCM1</v>
      </c>
      <c r="D1070" t="s">
        <v>777</v>
      </c>
    </row>
    <row r="1071" spans="1:4" x14ac:dyDescent="0.25">
      <c r="A1071" t="s">
        <v>524</v>
      </c>
      <c r="B1071" t="s">
        <v>778</v>
      </c>
      <c r="C1071" t="str">
        <f t="shared" si="16"/>
        <v>SchizophreniaPDE4B</v>
      </c>
      <c r="D1071" t="s">
        <v>780</v>
      </c>
    </row>
    <row r="1072" spans="1:4" x14ac:dyDescent="0.25">
      <c r="A1072" t="s">
        <v>524</v>
      </c>
      <c r="B1072" t="s">
        <v>781</v>
      </c>
      <c r="C1072" t="str">
        <f t="shared" si="16"/>
        <v>SchizophreniaPGBD1</v>
      </c>
      <c r="D1072" t="s">
        <v>783</v>
      </c>
    </row>
    <row r="1073" spans="1:4" x14ac:dyDescent="0.25">
      <c r="A1073" t="s">
        <v>524</v>
      </c>
      <c r="B1073" t="s">
        <v>784</v>
      </c>
      <c r="C1073" t="str">
        <f t="shared" si="16"/>
        <v>SchizophreniaPHB</v>
      </c>
      <c r="D1073" t="s">
        <v>786</v>
      </c>
    </row>
    <row r="1074" spans="1:4" x14ac:dyDescent="0.25">
      <c r="A1074" t="s">
        <v>524</v>
      </c>
      <c r="B1074" t="s">
        <v>787</v>
      </c>
      <c r="C1074" t="str">
        <f t="shared" si="16"/>
        <v>SchizophreniaPIK3CB</v>
      </c>
      <c r="D1074" t="s">
        <v>789</v>
      </c>
    </row>
    <row r="1075" spans="1:4" x14ac:dyDescent="0.25">
      <c r="A1075" t="s">
        <v>524</v>
      </c>
      <c r="B1075" t="s">
        <v>316</v>
      </c>
      <c r="C1075" t="str">
        <f t="shared" si="16"/>
        <v>SchizophreniaPLCB1</v>
      </c>
      <c r="D1075" t="s">
        <v>790</v>
      </c>
    </row>
    <row r="1076" spans="1:4" x14ac:dyDescent="0.25">
      <c r="A1076" t="s">
        <v>524</v>
      </c>
      <c r="B1076" t="s">
        <v>791</v>
      </c>
      <c r="C1076" t="str">
        <f t="shared" si="16"/>
        <v>SchizophreniaPLCL2</v>
      </c>
      <c r="D1076">
        <v>21822266</v>
      </c>
    </row>
    <row r="1077" spans="1:4" x14ac:dyDescent="0.25">
      <c r="A1077" t="s">
        <v>524</v>
      </c>
      <c r="B1077" t="s">
        <v>793</v>
      </c>
      <c r="C1077" t="str">
        <f t="shared" si="16"/>
        <v>SchizophreniaPML</v>
      </c>
      <c r="D1077">
        <v>21822266</v>
      </c>
    </row>
    <row r="1078" spans="1:4" x14ac:dyDescent="0.25">
      <c r="A1078" t="s">
        <v>524</v>
      </c>
      <c r="B1078" t="s">
        <v>795</v>
      </c>
      <c r="C1078" t="str">
        <f t="shared" si="16"/>
        <v>SchizophreniaPRODH</v>
      </c>
      <c r="D1078" t="s">
        <v>797</v>
      </c>
    </row>
    <row r="1079" spans="1:4" x14ac:dyDescent="0.25">
      <c r="A1079" t="s">
        <v>524</v>
      </c>
      <c r="B1079" t="s">
        <v>798</v>
      </c>
      <c r="C1079" t="str">
        <f t="shared" si="16"/>
        <v>SchizophreniaPTGIS</v>
      </c>
      <c r="D1079">
        <v>25056061</v>
      </c>
    </row>
    <row r="1080" spans="1:4" x14ac:dyDescent="0.25">
      <c r="A1080" t="s">
        <v>524</v>
      </c>
      <c r="B1080" t="s">
        <v>800</v>
      </c>
      <c r="C1080" t="str">
        <f t="shared" si="16"/>
        <v>SchizophreniaRB1CC1</v>
      </c>
      <c r="D1080">
        <v>21822266</v>
      </c>
    </row>
    <row r="1081" spans="1:4" x14ac:dyDescent="0.25">
      <c r="A1081" t="s">
        <v>524</v>
      </c>
      <c r="B1081" t="s">
        <v>802</v>
      </c>
      <c r="C1081" t="str">
        <f t="shared" si="16"/>
        <v>SchizophreniaRELN</v>
      </c>
      <c r="D1081" t="s">
        <v>804</v>
      </c>
    </row>
    <row r="1082" spans="1:4" x14ac:dyDescent="0.25">
      <c r="A1082" t="s">
        <v>524</v>
      </c>
      <c r="B1082" t="s">
        <v>805</v>
      </c>
      <c r="C1082" t="str">
        <f t="shared" si="16"/>
        <v>SchizophreniaRGS6</v>
      </c>
      <c r="D1082">
        <v>25056061</v>
      </c>
    </row>
    <row r="1083" spans="1:4" x14ac:dyDescent="0.25">
      <c r="A1083" t="s">
        <v>524</v>
      </c>
      <c r="B1083" t="s">
        <v>807</v>
      </c>
      <c r="C1083" t="str">
        <f t="shared" si="16"/>
        <v>SchizophreniaRGS9</v>
      </c>
      <c r="D1083" t="s">
        <v>809</v>
      </c>
    </row>
    <row r="1084" spans="1:4" x14ac:dyDescent="0.25">
      <c r="A1084" t="s">
        <v>524</v>
      </c>
      <c r="B1084" t="s">
        <v>810</v>
      </c>
      <c r="C1084" t="str">
        <f t="shared" si="16"/>
        <v>SchizophreniaRTN4R</v>
      </c>
      <c r="D1084" t="s">
        <v>812</v>
      </c>
    </row>
    <row r="1085" spans="1:4" x14ac:dyDescent="0.25">
      <c r="A1085" t="s">
        <v>524</v>
      </c>
      <c r="B1085" t="s">
        <v>813</v>
      </c>
      <c r="C1085" t="str">
        <f t="shared" si="16"/>
        <v>SchizophreniaSATB2</v>
      </c>
      <c r="D1085">
        <v>25056061</v>
      </c>
    </row>
    <row r="1086" spans="1:4" x14ac:dyDescent="0.25">
      <c r="A1086" t="s">
        <v>524</v>
      </c>
      <c r="B1086" t="s">
        <v>815</v>
      </c>
      <c r="C1086" t="str">
        <f t="shared" si="16"/>
        <v>SchizophreniaSBNO1</v>
      </c>
      <c r="D1086">
        <v>21743468</v>
      </c>
    </row>
    <row r="1087" spans="1:4" x14ac:dyDescent="0.25">
      <c r="A1087" t="s">
        <v>524</v>
      </c>
      <c r="B1087" t="s">
        <v>817</v>
      </c>
      <c r="C1087" t="str">
        <f t="shared" si="16"/>
        <v>SchizophreniaSDCCAG8</v>
      </c>
      <c r="D1087" t="s">
        <v>819</v>
      </c>
    </row>
    <row r="1088" spans="1:4" x14ac:dyDescent="0.25">
      <c r="A1088" t="s">
        <v>524</v>
      </c>
      <c r="B1088" t="s">
        <v>820</v>
      </c>
      <c r="C1088" t="str">
        <f t="shared" si="16"/>
        <v>SchizophreniaSLC6A1</v>
      </c>
      <c r="D1088" t="s">
        <v>822</v>
      </c>
    </row>
    <row r="1089" spans="1:4" x14ac:dyDescent="0.25">
      <c r="A1089" t="s">
        <v>524</v>
      </c>
      <c r="B1089" t="s">
        <v>500</v>
      </c>
      <c r="C1089" t="str">
        <f t="shared" si="16"/>
        <v>SchizophreniaSLC6A3</v>
      </c>
      <c r="D1089" t="s">
        <v>823</v>
      </c>
    </row>
    <row r="1090" spans="1:4" x14ac:dyDescent="0.25">
      <c r="A1090" t="s">
        <v>524</v>
      </c>
      <c r="B1090" t="s">
        <v>824</v>
      </c>
      <c r="C1090" t="str">
        <f t="shared" ref="C1090:C1153" si="17">CONCATENATE(A1090,B1090)</f>
        <v>SchizophreniaSLC6A4</v>
      </c>
      <c r="D1090" t="s">
        <v>826</v>
      </c>
    </row>
    <row r="1091" spans="1:4" x14ac:dyDescent="0.25">
      <c r="A1091" t="s">
        <v>524</v>
      </c>
      <c r="B1091" t="s">
        <v>827</v>
      </c>
      <c r="C1091" t="str">
        <f t="shared" si="17"/>
        <v>SchizophreniaSMG6</v>
      </c>
      <c r="D1091" t="s">
        <v>829</v>
      </c>
    </row>
    <row r="1092" spans="1:4" x14ac:dyDescent="0.25">
      <c r="A1092" t="s">
        <v>524</v>
      </c>
      <c r="B1092" t="s">
        <v>830</v>
      </c>
      <c r="C1092" t="str">
        <f t="shared" si="17"/>
        <v>SchizophreniaSPATA5</v>
      </c>
      <c r="D1092">
        <v>21822266</v>
      </c>
    </row>
    <row r="1093" spans="1:4" x14ac:dyDescent="0.25">
      <c r="A1093" t="s">
        <v>524</v>
      </c>
      <c r="B1093" t="s">
        <v>832</v>
      </c>
      <c r="C1093" t="str">
        <f t="shared" si="17"/>
        <v>SchizophreniaSRR</v>
      </c>
      <c r="D1093" t="s">
        <v>834</v>
      </c>
    </row>
    <row r="1094" spans="1:4" x14ac:dyDescent="0.25">
      <c r="A1094" t="s">
        <v>524</v>
      </c>
      <c r="B1094" t="s">
        <v>835</v>
      </c>
      <c r="C1094" t="str">
        <f t="shared" si="17"/>
        <v>SchizophreniaSTAG1</v>
      </c>
      <c r="D1094">
        <v>25056061</v>
      </c>
    </row>
    <row r="1095" spans="1:4" x14ac:dyDescent="0.25">
      <c r="A1095" t="s">
        <v>524</v>
      </c>
      <c r="B1095" t="s">
        <v>837</v>
      </c>
      <c r="C1095" t="str">
        <f t="shared" si="17"/>
        <v>SchizophreniaSTT3A</v>
      </c>
      <c r="D1095" t="s">
        <v>839</v>
      </c>
    </row>
    <row r="1096" spans="1:4" x14ac:dyDescent="0.25">
      <c r="A1096" t="s">
        <v>524</v>
      </c>
      <c r="B1096" t="s">
        <v>840</v>
      </c>
      <c r="C1096" t="str">
        <f t="shared" si="17"/>
        <v>SchizophreniaSYN2</v>
      </c>
      <c r="D1096" t="s">
        <v>842</v>
      </c>
    </row>
    <row r="1097" spans="1:4" x14ac:dyDescent="0.25">
      <c r="A1097" t="s">
        <v>524</v>
      </c>
      <c r="B1097" t="s">
        <v>843</v>
      </c>
      <c r="C1097" t="str">
        <f t="shared" si="17"/>
        <v>SchizophreniaSYP</v>
      </c>
      <c r="D1097" t="s">
        <v>845</v>
      </c>
    </row>
    <row r="1098" spans="1:4" x14ac:dyDescent="0.25">
      <c r="A1098" t="s">
        <v>524</v>
      </c>
      <c r="B1098" t="s">
        <v>846</v>
      </c>
      <c r="C1098" t="str">
        <f t="shared" si="17"/>
        <v>SchizophreniaTAAR6</v>
      </c>
      <c r="D1098" t="s">
        <v>848</v>
      </c>
    </row>
    <row r="1099" spans="1:4" x14ac:dyDescent="0.25">
      <c r="A1099" t="s">
        <v>524</v>
      </c>
      <c r="B1099" t="s">
        <v>339</v>
      </c>
      <c r="C1099" t="str">
        <f t="shared" si="17"/>
        <v>SchizophreniaTAC1</v>
      </c>
      <c r="D1099" t="s">
        <v>849</v>
      </c>
    </row>
    <row r="1100" spans="1:4" x14ac:dyDescent="0.25">
      <c r="A1100" t="s">
        <v>524</v>
      </c>
      <c r="B1100" t="s">
        <v>850</v>
      </c>
      <c r="C1100" t="str">
        <f t="shared" si="17"/>
        <v>SchizophreniaTCF4</v>
      </c>
      <c r="D1100" t="s">
        <v>852</v>
      </c>
    </row>
    <row r="1101" spans="1:4" x14ac:dyDescent="0.25">
      <c r="A1101" t="s">
        <v>524</v>
      </c>
      <c r="B1101" t="s">
        <v>853</v>
      </c>
      <c r="C1101" t="str">
        <f t="shared" si="17"/>
        <v>SchizophreniaTHBS1</v>
      </c>
      <c r="D1101" t="s">
        <v>855</v>
      </c>
    </row>
    <row r="1102" spans="1:4" x14ac:dyDescent="0.25">
      <c r="A1102" t="s">
        <v>524</v>
      </c>
      <c r="B1102" t="s">
        <v>344</v>
      </c>
      <c r="C1102" t="str">
        <f t="shared" si="17"/>
        <v>SchizophreniaTNF</v>
      </c>
      <c r="D1102" t="s">
        <v>856</v>
      </c>
    </row>
    <row r="1103" spans="1:4" x14ac:dyDescent="0.25">
      <c r="A1103" t="s">
        <v>524</v>
      </c>
      <c r="B1103" t="s">
        <v>857</v>
      </c>
      <c r="C1103" t="str">
        <f t="shared" si="17"/>
        <v>SchizophreniaTP53</v>
      </c>
      <c r="D1103" t="s">
        <v>859</v>
      </c>
    </row>
    <row r="1104" spans="1:4" x14ac:dyDescent="0.25">
      <c r="A1104" t="s">
        <v>524</v>
      </c>
      <c r="B1104" t="s">
        <v>860</v>
      </c>
      <c r="C1104" t="str">
        <f t="shared" si="17"/>
        <v>SchizophreniaTPH1</v>
      </c>
      <c r="D1104" t="s">
        <v>862</v>
      </c>
    </row>
    <row r="1105" spans="1:4" x14ac:dyDescent="0.25">
      <c r="A1105" t="s">
        <v>524</v>
      </c>
      <c r="B1105" t="s">
        <v>863</v>
      </c>
      <c r="C1105" t="str">
        <f t="shared" si="17"/>
        <v>SchizophreniaTRRAP</v>
      </c>
      <c r="D1105" t="s">
        <v>714</v>
      </c>
    </row>
    <row r="1106" spans="1:4" x14ac:dyDescent="0.25">
      <c r="A1106" t="s">
        <v>524</v>
      </c>
      <c r="B1106" t="s">
        <v>865</v>
      </c>
      <c r="C1106" t="str">
        <f t="shared" si="17"/>
        <v>SchizophreniaVIPR2</v>
      </c>
      <c r="D1106" t="s">
        <v>867</v>
      </c>
    </row>
    <row r="1107" spans="1:4" x14ac:dyDescent="0.25">
      <c r="A1107" t="s">
        <v>524</v>
      </c>
      <c r="B1107" t="s">
        <v>518</v>
      </c>
      <c r="C1107" t="str">
        <f t="shared" si="17"/>
        <v>SchizophreniaVPS35</v>
      </c>
      <c r="D1107">
        <v>21822266</v>
      </c>
    </row>
    <row r="1108" spans="1:4" x14ac:dyDescent="0.25">
      <c r="A1108" t="s">
        <v>524</v>
      </c>
      <c r="B1108" t="s">
        <v>868</v>
      </c>
      <c r="C1108" t="str">
        <f t="shared" si="17"/>
        <v>SchizophreniaWDR11</v>
      </c>
      <c r="D1108">
        <v>21822266</v>
      </c>
    </row>
    <row r="1109" spans="1:4" x14ac:dyDescent="0.25">
      <c r="A1109" t="s">
        <v>524</v>
      </c>
      <c r="B1109" t="s">
        <v>870</v>
      </c>
      <c r="C1109" t="str">
        <f t="shared" si="17"/>
        <v>SchizophreniaZEB2</v>
      </c>
      <c r="D1109">
        <v>23974872</v>
      </c>
    </row>
    <row r="1110" spans="1:4" x14ac:dyDescent="0.25">
      <c r="A1110" t="s">
        <v>524</v>
      </c>
      <c r="B1110" t="s">
        <v>872</v>
      </c>
      <c r="C1110" t="str">
        <f t="shared" si="17"/>
        <v>SchizophreniaZNF480</v>
      </c>
      <c r="D1110">
        <v>21743468</v>
      </c>
    </row>
    <row r="1111" spans="1:4" x14ac:dyDescent="0.25">
      <c r="A1111" t="s">
        <v>524</v>
      </c>
      <c r="B1111" t="s">
        <v>874</v>
      </c>
      <c r="C1111" t="str">
        <f t="shared" si="17"/>
        <v>SchizophreniaZNF804A</v>
      </c>
      <c r="D1111" t="s">
        <v>876</v>
      </c>
    </row>
    <row r="1112" spans="1:4" x14ac:dyDescent="0.25">
      <c r="A1112" t="s">
        <v>524</v>
      </c>
      <c r="B1112" t="s">
        <v>877</v>
      </c>
      <c r="C1112" t="str">
        <f t="shared" si="17"/>
        <v>SchizophreniaZSWIM6</v>
      </c>
      <c r="D1112">
        <v>22688191</v>
      </c>
    </row>
  </sheetData>
  <autoFilter ref="A1:D1112" xr:uid="{00000000-0009-0000-0000-000005000000}">
    <sortState xmlns:xlrd2="http://schemas.microsoft.com/office/spreadsheetml/2017/richdata2" ref="A2:D1112">
      <sortCondition ref="A1:A111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3"/>
  <sheetViews>
    <sheetView tabSelected="1" workbookViewId="0">
      <selection activeCell="A3" sqref="A3"/>
    </sheetView>
  </sheetViews>
  <sheetFormatPr defaultRowHeight="15" x14ac:dyDescent="0.25"/>
  <cols>
    <col min="1" max="1" width="30.28515625" bestFit="1" customWidth="1"/>
    <col min="2" max="2" width="15.28515625" style="3" customWidth="1"/>
    <col min="3" max="3" width="37.85546875" style="3" bestFit="1" customWidth="1"/>
    <col min="4" max="4" width="28" customWidth="1"/>
  </cols>
  <sheetData>
    <row r="1" spans="1:4" ht="49.5" x14ac:dyDescent="0.3">
      <c r="A1" s="4" t="s">
        <v>2330</v>
      </c>
      <c r="B1" s="5" t="s">
        <v>2328</v>
      </c>
      <c r="C1" s="5" t="s">
        <v>2332</v>
      </c>
      <c r="D1" s="9" t="s">
        <v>2335</v>
      </c>
    </row>
    <row r="2" spans="1:4" ht="13.15" customHeight="1" thickBot="1" x14ac:dyDescent="0.35">
      <c r="A2" s="6" t="s">
        <v>2333</v>
      </c>
      <c r="B2" s="2"/>
      <c r="C2" s="2"/>
    </row>
    <row r="3" spans="1:4" ht="15.75" thickBot="1" x14ac:dyDescent="0.3">
      <c r="A3" s="8" t="s">
        <v>880</v>
      </c>
      <c r="B3" s="7" t="str">
        <f t="shared" ref="B3:B66" si="0">IF(A$3="Alzheimer Disease",alz,IF(A$3="Amyotrophic Lateral Sclerosis",als,IF(A$3="Autistic Disorder",aut,IF(A$3="Epilepsy",epi,IF(A$3="Hodgkin Disease",hod,IF(A$3="Huntington Disease",hun,IF(A$3="Migraine Disorders",mig,IF(A$3="Multiple Sclerosis",ms,IF(A$3="Muscular Dystrophies",md,IF(A$3="Pain",pain,IF(A$3="Parkinson Disease",park,IF(A$3="Schizophrenia",schiz,FALSE))))))))))))</f>
        <v>A2M</v>
      </c>
      <c r="C3" s="7" t="str">
        <f>VLOOKUP(B3,'assay lookup'!A:B,2,FALSE)</f>
        <v>Hs00929971_m1</v>
      </c>
      <c r="D3" s="10" t="str">
        <f>VLOOKUP(CONCATENATE(A$3,B3),'PMID lookup'!C:D,2,FALSE)</f>
        <v>9697696;9811940;10527839;10688047;10959035;10976654;11121179;11231028;11436125;12116268;12221172;12452480;12782964;14675603;15023809;15931081;16040006;16650578;16784755;18706476;19105203;19141999;20493925;20637261;24756728;25574746</v>
      </c>
    </row>
    <row r="4" spans="1:4" x14ac:dyDescent="0.25">
      <c r="B4" s="7" t="str">
        <f t="shared" si="0"/>
        <v>ABCA7</v>
      </c>
      <c r="C4" s="7" t="str">
        <f>VLOOKUP(B4,'assay lookup'!A:B,2,FALSE)</f>
        <v>Hs01105117_m1</v>
      </c>
      <c r="D4" s="10" t="str">
        <f>VLOOKUP(CONCATENATE(A$3,B4),'PMID lookup'!C:D,2,FALSE)</f>
        <v>21460840;21460841;22722634;23571587;23836404;24113560;24162737;24530172;24643655;24670887;24878767;24951455;25129075;25174650;25189118;25706306;25748120;25807283;26101835;26141617</v>
      </c>
    </row>
    <row r="5" spans="1:4" x14ac:dyDescent="0.25">
      <c r="B5" s="7" t="str">
        <f t="shared" si="0"/>
        <v>ACE</v>
      </c>
      <c r="C5" s="7" t="str">
        <f>VLOOKUP(B5,'assay lookup'!A:B,2,FALSE)</f>
        <v>Hs00174179_m1</v>
      </c>
      <c r="D5" s="10" t="str">
        <f>VLOOKUP(CONCATENATE(A$3,B5),'PMID lookup'!C:D,2,FALSE)</f>
        <v>9129727;9777422;9916793;10400221;10549798;10567488;10643899;10675799;10681079;10818534;11015454;11078932;11402126;11436125;11501342;11803189;11992568;12006218;12147333;12362316;12452480;12480755;12605101;12634288;12668609;12876265;12928053;14698449;14872014;14986105;15026168;15367486;15447944;15722183;15832037;15917098;16033878;16470248;16642441;16906459;16970648;17116317;17182125;17192785;17270454;17401152;18431000;18813964;18830724;18838196;19080340;19105203;19141999;19539712;19716217;19956428;20213229;20413850;20534741;20574532;20625269;20682755;21533863;21770707;21833743;23567418;24495969;24792094;24851853;25201786;25340798;25360660;25446738;25556395;25730041</v>
      </c>
    </row>
    <row r="6" spans="1:4" x14ac:dyDescent="0.25">
      <c r="B6" s="7" t="str">
        <f t="shared" si="0"/>
        <v>ACHE</v>
      </c>
      <c r="C6" s="7" t="str">
        <f>VLOOKUP(B6,'assay lookup'!A:B,2,FALSE)</f>
        <v>Hs05046708_s1</v>
      </c>
      <c r="D6" s="10" t="str">
        <f>VLOOKUP(CONCATENATE(A$3,B6),'PMID lookup'!C:D,2,FALSE)</f>
        <v>8618881;8741753;10599773;12038595;12668920;12928915;14645333;15009666;15059034;15190239;15690550;16009909;16083515;16424819;16702785;17503475;18769671;18780301;20092557;20157241;22944069;23047022;24611490;25114073;25364236;25408210;25450366;25730470</v>
      </c>
    </row>
    <row r="7" spans="1:4" x14ac:dyDescent="0.25">
      <c r="B7" s="7" t="str">
        <f t="shared" si="0"/>
        <v>ANKRD55</v>
      </c>
      <c r="C7" s="7" t="str">
        <f>VLOOKUP(B7,'assay lookup'!A:B,2,FALSE)</f>
        <v>Hs00902592_m1</v>
      </c>
      <c r="D7" s="10">
        <f>VLOOKUP(CONCATENATE(A$3,B7),'PMID lookup'!C:D,2,FALSE)</f>
        <v>23535033</v>
      </c>
    </row>
    <row r="8" spans="1:4" x14ac:dyDescent="0.25">
      <c r="B8" s="7" t="str">
        <f t="shared" si="0"/>
        <v>APOC1</v>
      </c>
      <c r="C8" s="7" t="str">
        <f>VLOOKUP(B8,'assay lookup'!A:B,2,FALSE)</f>
        <v>Hs06599358_s1</v>
      </c>
      <c r="D8" s="10" t="str">
        <f>VLOOKUP(CONCATENATE(A$3,B8),'PMID lookup'!C:D,2,FALSE)</f>
        <v>9681640;11702052;11825674;12736801;12962909;14705977;15364690;16608402;17474819;17975299;17998437;18160739;18976728;19442637;20145290;21533863;22005931;22832961</v>
      </c>
    </row>
    <row r="9" spans="1:4" x14ac:dyDescent="0.25">
      <c r="B9" s="7" t="str">
        <f t="shared" si="0"/>
        <v>APOE</v>
      </c>
      <c r="C9" s="7" t="str">
        <f>VLOOKUP(B9,'assay lookup'!A:B,2,FALSE)</f>
        <v>Hs04194724_g1</v>
      </c>
      <c r="D9" s="10" t="str">
        <f>VLOOKUP(CONCATENATE(A$3,B9),'PMID lookup'!C:D,2,FALSE)</f>
        <v>7474250;7486872;7487559;7498406;7557352;7567974;7609910;7668834;7670501;7695621;7696609;7703749;7713402;7717688;7724603;7740560;7755355;7761390;7763336;7783958;7783963;7847865;7884953;7920638;7937774;7944299;7970208;7970234;7986172;7992850;8035940;8075646;8086986;8128960;8128961;8309587;8313935;8346443;8350998;8415756;8446617;8525796;8530010;8554056;8571412;8572669;8592548;8614504;8617509;8618665;8619535;8624098;8644717;8644745;8651641;8702415;8708297;8710077;8725748;8740632;8740992;8741132;8741753;8744398;8751868;8757018;8774959;8786847;8787841;8803817;8804993;8813351;8815160;8825902;8830309;8834536;8846238;8848194;8858183;8859062;8871952;8872415;8876789;8915560;8939277;8957023;8983040;8993478;8993484;8993485;8993494;9012418;9018389;9041854;9048987;9052712;9052713;9052714;9052715;9066363;9074395;9074396;9074397;9075467;9084068;9086316;9098525;9106542;9111537;9121226;9121705;9121715;9129962;9147410;9147873;9148246;9152721;9153158;9153535;9181359;9185685;9188909;9189032;9191760;9214529;9222170;9237487;9250631;9258256;9272683;9292870;9295092;9305340;9305502;9307253;9327086;9328263;9333264;9339270;9341576;9343467;9359975;9382479;9385038;9425904;9443474;9448441;9454617;9467014;9468467;9482249;9508150;9520001;9520006;9520135;9529345;9529753;9532343;9533192;9536099;9536100;9539408;9539409;9539410;9562306;9562469;9565840;9572591;9583189;9596412;9600590;9619150;9619639;9626772;9635474;9646896;9653640;9660395;9665649;9669695;9678311;9678314;9678319;9681640;9696068;9697696;9697923;9701681;9701775;9706883;9708558;9708864;9708956;9718053;9733229;9754953;9756330;9771753;9772023;9772024;9777422;9823831;9850920;9855208;9855862;9876966;9876967;9929680;9930898;9990558;10023507;10027417;10051007;10071712;10076900;10078716;10085419;10190327;10208278;10208564;10213152;10213175;10364640;10364641;10364642;10367700;10369305;10400221;10402486;10402500;10420066;10430422;10448801;10462111;10464577;10464585;10477119;10487842;10490274;10492731;10500259;10530514;10534277;10541592;10549798;10555661;10559561;10563634;10573444;10593304;10599773;10604433;10609670;10609690;10619631;10625715;10634455;10643899;10662539;10668701;10668704;10671320;10681074;10681079;10694577;10705163;10705232;10712207;10735268;10737120;10737125;10744589;10746597;10765057;10775884;10784244;10812327;10815136;10818513;10818534;10821138;10833320;10835442;10850859;10852539;10860300;10861683;10867779;10867785;10869235;10893490;10912224;10924769;10944562;10961431;10961667;10961672;10993992;10994644;11005255;11017931;11032626;11060506;11069947;11071494;11074787;11074789;11076057;11095526;11099722;11113217;11118260;11121165;11121179;11125748;11156623;11157409;11160955;11173875;11173876;11173882;11176958;11180489;11182472;11204323;11231028;11248079;11281447;11285089;11299424;11302074;11304834;11311499;11315514;11320185;11328206;11336076;11343837;11351136;11354629;11376902;11378846;11401610;11421127;11421132;11425005;11425935;11431078;11444802;11445269;11445282;11475012;11482130;11484172;11487050;11496365;11501342;11502364;11504565;11513353;11535238;11558492;11563433;11673588;11673590;11684904;11702052;11711204;11715411;11723294;11738493;11741391;11755017;11769724;11770901;11775232;11778984;11784357;11788960;11790212;11790235;11790634;11803456;11804704;11807891;11807900;11849755;11860878;11863377;11873594;11882743;11882744;11884656;11889238;11893833;11893834;11901276;11904138;11916953;11920850;11936240;11939894;11939896;11940690;11949718;11971052;11971084;11983299;11983636;11987699;11992262;11992263;12000192;12006218;12007670;12023414;12023428;12044628;12061406;12071547;12095653;12107813;12116196;12117364;12123862;12142731;12145452;12160362;12164721;12167762;12169205;12185156;12192621;12192623;12198535;12205106;12231459;12232783;12297572;12325053;12393935;12405546;12411763;12413003;12417379;12417380;12417381;12417453;12433261;12433263;12433268;12438469;12445840;12452480;12454737;12457072;12470696;12471457;12475089;12480755;12495082;12497631;12498968;12507914;12527542;12533085;12552038;12552039;12556576;12558712;12566177;12566949;12580702;12581338;12584430;12601108;12604387;12614323;12618306;12634288;12636463;12647263;12657090;12657895;12701674;12707937;12707938;12714797;12722493;12736801;12742802;12782337;12782964;12787320;12810485;12812866;12833399;12833577;12876259;12891668;12897404;12899198;12901781;12905860;12928055;12928512;12930057;12935416;12946561;12951193;12957508;12959500;12962909;12963757;14503010;14512715;14523627;14523999;14609807;14614898;14615042;14625044;14639046;14646029;14672279;14675603;14677138;14688411;14705977;14720419;14739533;14757931;14769392;14872023;14966149;14986436;14989602;14993413;15014128;15018693;15023809;15026113;15033184;15034781;15036621;15060098;15060316;15073531;15079018;15079025;15082170;15084783;15090562;15098180;15099158;15123334;15123497;15129156;15130954;15136700;15145993;15147594;15152345;15159498;15159600;15165699;15181247;15184600;15184602;15184605;15184629;15201366;15201477;15201487;15209398;15211066;15211070;15234467;15245790;15246985;15248153;15258208;15266206;15266207;15276243;15277612;15277615;15286454;15286456;15304383;15313836;15314125;15319093;15326261;15337261;15337270;15345809;15345810;15358178;15364690;15365129;15365149;15370375;15375590;15377701;15383745;15448517;15452311;15455263;15465089;15468911;15477512;15477624;15482730;15519745;15522251;15526312;15531082;15537517;15538542;15542981;15545327;15548496;15557508;15559755;15580166;15584785;15591802;15596614;15607989;15623696;15627759;15627763;15636076;15636592;15642911;15653173;15653176;15654228;15657798;15664112;15668424;15679695;15689450;15696482;15699298;15699382;15699383;15702779;15716154;15724880;15728313;15767511;15769204;15774818;15804918;15805147;15830056;15834029;15843063;15843424;15852364;15854776;15862889;15880838;15882786;15883313;15888448;15895300;15895461;15903153;15919549;15925094;15931081;15932949;15935014;15936307;15944651;15956166;15956169;15958093;15959645;16013913;16023140;16023766;16033878;16040191;16043796;16082716;16096813;16103669;16107349;16109429;16116115;16116137;16116614;16127101;16131735;16133541;16136540;16157450;16166776;16170092;16182410;16186632;16188386;16195918;16198584;16199552;16202482;16204712;16207619;16223550;16233903;16239176;16243305;16250071;16254428;16257094;16275806;16275829;16281907;16306248;16314757;16333759;16340087;16341549;16344346;16352910;16358334;16367893;16380608;16389198;16390371;16391475;16399213;16401755;16401842;16406347;16412236;16432152;16434658;16470248;16473016;16476806;16480703;16490049;16533971;16537024;16540406;16543533;16546302;16564058;16585474;16595160;16595618;16599294;16603077;16606914;16608402;16611016;16631796;16634464;16645276;16650578;16682673;16684399;16699281;16699282;16710090;16725228;16738250;16740596;16741934;16758323;16764677;16769085;16796589;16807921;16814428;16822591;16831961;16841077;16860524;16866904;16894123;16897605;16908746;16914837;16914873;16917194;16930470;16930778;16946187;16956959;16966510;16973370;16980336;16988505;16996683;16997467;17011669;17021406;17030648;17069783;17077632;17097769;17100508;17101827;17108687;17116317;17121308;17132969;17158432;17174555;17192785;17198524;17203511;17250929;17280645;17283328;17293007;17293537;17298957;17310043;17310123;17317784;17337010;17350142;17367583;17374951;17378730;17401152;17418914;17420099;17420316;17427190;17433528;17451062;17460153;17460173;17466415;17498878;17502554;17503098;17503475;17515539;17524782;17539949;17541051;17545732;17548776;17553421;17556102;17562935;17565217;17586559;17596691;17603766;17613540;17614163;17622762;17623814;17627113;17628213;17640473;17659264;17659844;17698712;17710250;17711604;17720148;17727891;17822919;17826340;17846270;17904251;17909128;17911365;17920160;17932993;17938569;17941342;17975299;17978275;17982892;17987251;17998437;18003940;18023277;18025782;18036514;18057084;18057558;18057979;18058831;18069348;18071037;18078356;18078695;18081155;18155247;18161859;18163432;18172915;18179501;18179845;18183499;18189240;18191876;18195144;18195264;18198422;18201725;18202817;18205760;18210832;18217885;18235080;18236001;18241895;18242850;18242855;18248894;18253865;18258338;18258839;18272374;18273624;18280754;18287165;18289451;18298341;18303265;18305286;18307033;18307571;18308428;18317248;18317253;18318693;18322386;18329006;18332250;18332630;18334538;18334739;18334913;18344047;18346764;18359130;18359537;18370334;18376055;18376061;18379441;18381771;18395888;18395955;18396294;18401020;18401023;18401171;18401173;18408364;18416843;18423577;18423940;18430993;18430999;18439297;18446027;18452187;18458218;18464295;18484674;18486114;18505684;18525129;18525196;18555606;18560129;18580587;18580594;18581272;18593285;18593777;18607773;18617739;18619712;18620351;18620605;18648325;18653200;18657136;18667359;18668226;18678795;18685254;18703255;18705678;18706476;18715507;18717723;18721259;18722591;18723162;18765933;18786162;18808654;18813964;18823527;18827228;18829694;18834923;18841008;18843182;18846579;18848805;18853460;18930114;18936542;18957849;18976728;18982063;18983893;18983895;18991685;19001172;19012865;19013250;19033669;19035514;19054188;19064751;19073159;19105203;19111900;19118814;19124691;19125160;19141999;19142571;19154537;19158433;19164761;19169966;19172988;19194887;19199875;19207139;19217759;19246912;19251758;19255410;19262954;19262956;19273753;19276544;19276554;19276785;19278396;19293566;19307538;19308307;19308965;19321880;19322689;19335933;19339712;19349228;19363264;19363267;19363270;19368828;19368855;19372276;19388128;19394408;19398704;19420940;19439724;19439966;19442637;19446537;19470200;19477221;19478482;19482376;19484916;19513990;19521084;19524323;19539034;19539718;19542606;19554612;19557866;19571732;19571734;19573495;19574312;19590821;19591129;19618379;19625744;19631758;19639019;19641318;19644067;19661622;19664276;19664850;19668025;19668339;19684401;19704080;19713000;19720080;19720974;19725829;19733630;19734902;19734903;19742390;19744893;19750560;19765634;19784754;19793392;19812458;19812463;19819468;19822782;19851068;19884614;19897004;19901170;19901172;19901249;19904605;19907180;19914339;19924507;19926167;19933973;19939808;19940477;19940480;19995442;20007524;20029386;20029710;20029940;20031276;20032288;20058037;20061606;20065135;20072115;20074462;20088621;20094015;20104407;20138124;20139337;20139767;20142627;20145290;20152880;20157257;20164549;20164573;20182051;20186853;20197062;20198498;20208369;20213229;20217437;20219963;20232416;20298684;20298792;20306566;20308781;20332638;20373342;20376800;20385913;20393312;20427016;20430066;20430978;20436440;20450896;20453509;20458069;20460622;20467002;20468060;20471857;20473139;20479234;20488256;20493672;20493925;20523031;20529013;20533968;20534741;20535486;20538375;20541374;20541611;20543710;20547867;20553853;20558149;20558387;20562467;20567859;20570401;20574532;20592257;20592574;20598287;20600372;20619505;20620663;20620664;20620666;20625087;20625090;20625166;20625167;20634590;20637261;20660919;20664629;20667498;20678545;20682755;20683184;20686185;20689279;20691792;20693633;20697030;20697045;20700462;20705142;20709332;20713315;20714154;20724907;20733306;20739645;20808106;20808143;20819998;20825268;20847432;20847553;20847559;20880354;20883677;20885792;20889503;20930274;20930301;20932310;20935323;20955934;20971101;21047401;21084733;21098976;21105952;21115952;21123754;21163235;21163916;21172323;21184197;21192235;21220649;21225514;21228296;21245181;21252538;21270636;21297273;21325652;21346515;21396385;21399483;21435264;21471207;21482441;21493755;21502596;21509504;21533863;21545304;21556001;21575878;21576687;21593560;21602657;21617520;21649613;21665554;21676498;21685781;21710128;21714688;21743131;21757907;21763789;21791923;21820212;21825236;21845591;21892657;21905100;21934306;21948890;21987546;22020632;22056199;22130662;22171356;22202127;22213409;22264648;22301194;22344634;22377775;22393530;22401921;22426015;22498844;22499763;22503000;22539578;22592366;22607625;22633529;22689192;22731638;22801723;22801742;22815080;22821632;22828738;22864836;22868934;22869155;22874659;22881374;22890095;22927174;22952074;22975751;23019259;23028126;23036585;23042215;23063453;23079898;23100402;23100439;23123227;23132858;23146133;23216585;23232444;23242623;23247007;23255503;23255822;23275593;23276211;23296339;23356599;23371443;23380990;23400708;23407718;23421912;23457231;23474043;23491264;23541188;23553344;23558482;23563246;23567378;23567418;23571587;23599929;23611893;23629585;23647000;23650005;23650207;23706516;23712001;23715207;23737466;23771217;23828104;23836404;23855979;23870418;23871727;23883793;23902936;23948881;23954887;23978325;24011543;24016463;24054991;24081379;24126214;24132908;24145819;24158765;24162737;24241689;24251395;24261350;24276092;24326531;24349219;24353333;24371799;24385135;24411483;24439168;24444806;24448547;24453080;24453132;24464001;24473795;24475827;24523223;24530172;24565289;24599963;24603451;24613704;24615498;24623176;24625799;24632849;24633805;24660791;24670887;24678786;24685629;24685632;24702820;24725293;24731780;24732579;24746929;24748674;24756728;24757111;24762948;24797962;24814213;24821312;24830360;24838911;24844148;24847962;24857234;24887584;24894353;24899141;24929969;24946073;24948358;24951635;24965284;24985533;24989884;24996286;25022885;25024309;25024337;25026037;25040401;25047746;25058565;25068664;25073452;25074513;25079806;25092803;25114090;25119742;25120729;25146994;25162367;25168488;25169676;25178429;25186855;25187003;25188341;25189118;25199842;25217293;25217640;25247594;25281603;25304991;25311924;25329708;25330331;25335802;25362035;25365563;25387430;25403528;25403724;25440562;25466513;25486592;25500937;25523424;25532446;25541191;25547651;25551132;25556395;25559335;25570490;25585532;25591674;25599330;25619771;25623662;25624419;25630570;25631235;25633678;25634646;25646590;25653291;25673977;25688081;25688603;25688974;25689586;25711453;25731621;25731628;25738563;25763939;25801238;25826114;25871773;25898889;25948718;25978873;25985321;25988462;25988463;26076170;26088392;26141491;26147946;26208959;26302353;26354483;26374899;26738348;26738354</v>
      </c>
    </row>
    <row r="10" spans="1:4" x14ac:dyDescent="0.25">
      <c r="B10" s="7" t="str">
        <f t="shared" si="0"/>
        <v>APP</v>
      </c>
      <c r="C10" s="7" t="str">
        <f>VLOOKUP(B10,'assay lookup'!A:B,2,FALSE)</f>
        <v>Hs00169098_m1</v>
      </c>
      <c r="D10" s="10" t="str">
        <f>VLOOKUP(CONCATENATE(A$3,B10),'PMID lookup'!C:D,2,FALSE)</f>
        <v>1303239;1303275;1307241;1415269;1497677;1611485;1634237;1642228;1671712;1678058;1679288;1925564;1944558;1946448;2901095;2907602;3063300;3140239;7504355;7550352;7567974;7686976;7761987;7770005;7777509;7959080;8015372;8028788;8060604;8078890;8080251;8140621;8239305;8321254;8357039;8737975;9041854;9312124;9328472;9371838;9425253;9572591;9678319;9689469;9781063;10097173;10631141;10665499;10681074;10702374;10737120;10822162;10867787;10951459;11004129;11063718;11311152;11423157;11464541;11500807;11528419;11568920;11689168;11831556;11866650;12016588;12034808;12080182;12163376;12177374;12192006;12393935;12433268;12470805;12572668;12627474;12702875;12746438;12782964;12824062;12852432;12885570;12925374;12972252;14663182;14769392;15024728;15087549;15184603;15201367;15203119;15255950;15277614;15312913;15365148;15451372;15452128;15474359;15488330;15509549;15522224;15534244;15537891;15569405;15590663;15591071;15659812;15668448;15709472;15728175;15748777;15755621;15776278;15895461;15967987;15975068;15987683;15987951;15993441;16000616;16002400;16101387;16125396;16186172;16204253;16210396;16258386;16266835;16282321;16325427;16369530;16432204;16456666;16470248;16472207;16485107;16492752;16555084;16574645;16651627;16685645;16705182;16846375;16849336;16865398;16893414;16969627;17050537;17094253;17112637;17113271;17151277;17199430;17215111;17239395;17268504;17310123;17325276;17339876;17380059;17427190;17430250;17601350;17636872;17827153;17909280;17945434;17993648;17997700;18040846;18045146;18078356;18283248;18309230;18317569;18322372;18322377;18322381;18332245;18344047;18376127;18403054;18413473;18413480;18430735;18521746;18535375;18541797;18555606;18583042;18583625;18585350;18596605;18599481;18650431;18667258;18679696;18706476;18759497;18765933;18835787;18838666;18851978;19015532;19096157;19097908;19126407;19139910;19141073;19166823;19166938;19286555;19329229;19363265;19364929;19462468;19463786;19524115;19560104;19606065;19818510;19897485;20008660;20083199;20111991;20142614;20157255;20393312;20400860;20640797;20951388;21034809;21045163;21157020;21167219;21177866;21209907;21829458;21899735;21980910;21987546;22170863;22184106;22232349;22414021;22503161;22507317;22517093;22533419;22545812;22700814;22727994;22855860;22879628;22988240;23034916;23089603;23143229;23399748;23447608;23827522;23827971;23931937;23978990;24052255;24095271;24368770;24373378;24632309;24702189;24844687;24852598;24857234;24874542;24929969;25018108;25064643;25114068;25125477;25128526;25138979;25229860;25232037;25253696;25281826;25311924;25323700;25328845;25352456;25376379;25449907;25457027;25502280;25523423;25523424;25567526;25580592;25639959;25650802;25686800;25689357;25691377;25706306;25714973;25724081;25742870;25747037;25748120;25756590;25765079;25775543;25817255;25921538;25948718;26079324;26141491;26302353</v>
      </c>
    </row>
    <row r="11" spans="1:4" x14ac:dyDescent="0.25">
      <c r="B11" s="7" t="str">
        <f t="shared" si="0"/>
        <v>ARC</v>
      </c>
      <c r="C11" s="7" t="str">
        <f>VLOOKUP(B11,'assay lookup'!A:B,2,FALSE)</f>
        <v>Hs01045540_g1</v>
      </c>
      <c r="D11" s="10">
        <f>VLOOKUP(CONCATENATE(A$3,B11),'PMID lookup'!C:D,2,FALSE)</f>
        <v>18503570</v>
      </c>
    </row>
    <row r="12" spans="1:4" x14ac:dyDescent="0.25">
      <c r="B12" s="7" t="str">
        <f t="shared" si="0"/>
        <v>BACE1</v>
      </c>
      <c r="C12" s="7" t="str">
        <f>VLOOKUP(B12,'assay lookup'!A:B,2,FALSE)</f>
        <v>Hs01121195_m1</v>
      </c>
      <c r="D12" s="10" t="str">
        <f>VLOOKUP(CONCATENATE(A$3,B12),'PMID lookup'!C:D,2,FALSE)</f>
        <v>11684351;11689168;11744168;11847218;12112088;12223024;12445809;12452480;12514700;12535780;12707937;12824768;12928915;14681914;14701757;14978286;15452128;15671026;15784960;15931081;15987683;16027115;16136043;16181410;16246054;16407166;16470248;16816111;16904810;17293612;17409228;17576410;17596706;17616527;17854420;18032377;18081741;18182766;18263584;18307033;18434550;18468644;18581272;18587408;18650431;18695061;19074428;19141999;19364929;19441127;19462468;20164582;20225047;20229285;20236612;20468060;20595388;20946940;21190943;21209097;21440067;21943123;21982844;22223639;22267734;22275252;22988240;23447608;23595759;24147552;24352696;24368770;24530026;24597901;24874077;24970022;25025689;25051175;25481013;25523425;25567526;25592972;25599931;25691377;25724081;25742200;25779965;25926467;26079324;26468204</v>
      </c>
    </row>
    <row r="13" spans="1:4" x14ac:dyDescent="0.25">
      <c r="B13" s="7" t="str">
        <f t="shared" si="0"/>
        <v>BAX</v>
      </c>
      <c r="C13" s="7" t="str">
        <f>VLOOKUP(B13,'assay lookup'!A:B,2,FALSE)</f>
        <v>Hs00180269_m1</v>
      </c>
      <c r="D13" s="10" t="str">
        <f>VLOOKUP(CONCATENATE(A$3,B13),'PMID lookup'!C:D,2,FALSE)</f>
        <v>16265626;17639989;18077176;21585051</v>
      </c>
    </row>
    <row r="14" spans="1:4" x14ac:dyDescent="0.25">
      <c r="B14" s="7" t="str">
        <f t="shared" si="0"/>
        <v>BCHE</v>
      </c>
      <c r="C14" s="7" t="str">
        <f>VLOOKUP(B14,'assay lookup'!A:B,2,FALSE)</f>
        <v>Hs00992319_m1</v>
      </c>
      <c r="D14" s="10" t="str">
        <f>VLOOKUP(CONCATENATE(A$3,B14),'PMID lookup'!C:D,2,FALSE)</f>
        <v>7664482;9302273;9536099;9536100;9696068;10430518;10534086;10893490;11015454;11125238;11125748;11436125;11725818;11738493;11849755;12452480;12566177;12668920;12770699;15519745;15690550;15781196;15802910;15834019;15853480;16020944;16083515;16278840;16424819;16470248;16731619;16973370;17116317;17410321;17503475;17701416;17923322;18290843;18334913;18640242;18780301;19141999;19383604;19481150;19617863;20058037;21163235;21502597;21630031;22301194;23022600;23234880;23374588;24150894;24830360;24951635;25495982;25589728;25978873</v>
      </c>
    </row>
    <row r="15" spans="1:4" x14ac:dyDescent="0.25">
      <c r="B15" s="7" t="str">
        <f t="shared" si="0"/>
        <v>BCL2</v>
      </c>
      <c r="C15" s="7" t="str">
        <f>VLOOKUP(B15,'assay lookup'!A:B,2,FALSE)</f>
        <v>Hs04986394_s1</v>
      </c>
      <c r="D15" s="10" t="str">
        <f>VLOOKUP(CONCATENATE(A$3,B15),'PMID lookup'!C:D,2,FALSE)</f>
        <v>8811935;10450921;16265626;17124644;17639989;17641817;18077176;20468060;21585051;22198673;22592316</v>
      </c>
    </row>
    <row r="16" spans="1:4" x14ac:dyDescent="0.25">
      <c r="B16" s="7" t="str">
        <f t="shared" si="0"/>
        <v>BDNF</v>
      </c>
      <c r="C16" s="7" t="str">
        <f>VLOOKUP(B16,'assay lookup'!A:B,2,FALSE)</f>
        <v>Hs02718934_s1</v>
      </c>
      <c r="D16" s="10" t="str">
        <f>VLOOKUP(CONCATENATE(A$3,B16),'PMID lookup'!C:D,2,FALSE)</f>
        <v>11244490;12192623;12456067;14997020;15084795;15375678;15838855;15896483;15899246;16054753;16314887;16391475;16627933;16698101;17151862;17293537;17344400;18179845;18242855;18460776;18505307;18607773;18780967;18786162;18813964;18830724;19141999;19504537;19542613;19812463;20172629;20413850;20534741;20574532;20613678;20646587;21044653;21300947;21460223;22212405;22699449;22710966;22926857;23075484;23215636;23404502;23844236;24070857;24253237;24275008;24276217;24279351;24733169;24877042;24927694;25024337;25026432;25153701;25362032;25364831;25443284;25484286;25815896</v>
      </c>
    </row>
    <row r="17" spans="2:4" x14ac:dyDescent="0.25">
      <c r="B17" s="7" t="str">
        <f t="shared" si="0"/>
        <v>BIN1</v>
      </c>
      <c r="C17" s="7" t="str">
        <f>VLOOKUP(B17,'assay lookup'!A:B,2,FALSE)</f>
        <v>Hs00184913_m1</v>
      </c>
      <c r="D17" s="10" t="str">
        <f>VLOOKUP(CONCATENATE(A$3,B17),'PMID lookup'!C:D,2,FALSE)</f>
        <v>20460622;20558387;21390209;21460840;21460841;21627779;22005930;22539578;22722634;22960267;23571587;24205320;24670887;25129075;25281018;25365775;25461955;25630570;26101835;26738348</v>
      </c>
    </row>
    <row r="18" spans="2:4" x14ac:dyDescent="0.25">
      <c r="B18" s="7" t="str">
        <f t="shared" si="0"/>
        <v>BLMH</v>
      </c>
      <c r="C18" s="7" t="str">
        <f>VLOOKUP(B18,'assay lookup'!A:B,2,FALSE)</f>
        <v>Hs00166071_m1</v>
      </c>
      <c r="D18" s="10" t="str">
        <f>VLOOKUP(CONCATENATE(A$3,B18),'PMID lookup'!C:D,2,FALSE)</f>
        <v>9818937;11436125;12604387;17854420;19141999</v>
      </c>
    </row>
    <row r="19" spans="2:4" x14ac:dyDescent="0.25">
      <c r="B19" s="7" t="str">
        <f t="shared" si="0"/>
        <v>BMPER</v>
      </c>
      <c r="C19" s="7" t="str">
        <f>VLOOKUP(B19,'assay lookup'!A:B,2,FALSE)</f>
        <v>Hs00403062_m1</v>
      </c>
      <c r="D19" s="10">
        <f>VLOOKUP(CONCATENATE(A$3,B19),'PMID lookup'!C:D,2,FALSE)</f>
        <v>24770881</v>
      </c>
    </row>
    <row r="20" spans="2:4" x14ac:dyDescent="0.25">
      <c r="B20" s="7" t="str">
        <f t="shared" si="0"/>
        <v>CACNA1G</v>
      </c>
      <c r="C20" s="7" t="str">
        <f>VLOOKUP(B20,'assay lookup'!A:B,2,FALSE)</f>
        <v>Hs00367969_m1</v>
      </c>
      <c r="D20" s="10">
        <f>VLOOKUP(CONCATENATE(A$3,B20),'PMID lookup'!C:D,2,FALSE)</f>
        <v>23535033</v>
      </c>
    </row>
    <row r="21" spans="2:4" x14ac:dyDescent="0.25">
      <c r="B21" s="7" t="str">
        <f t="shared" si="0"/>
        <v>CALM1</v>
      </c>
      <c r="C21" s="7" t="str">
        <f>VLOOKUP(B21,'assay lookup'!A:B,2,FALSE)</f>
        <v>Hs01100452_gH</v>
      </c>
      <c r="D21" s="10" t="str">
        <f>VLOOKUP(CONCATENATE(A$3,B21),'PMID lookup'!C:D,2,FALSE)</f>
        <v>9237482;11470324</v>
      </c>
    </row>
    <row r="22" spans="2:4" x14ac:dyDescent="0.25">
      <c r="B22" s="7" t="str">
        <f t="shared" si="0"/>
        <v>CASP3</v>
      </c>
      <c r="C22" s="7" t="str">
        <f>VLOOKUP(B22,'assay lookup'!A:B,2,FALSE)</f>
        <v>Hs00234387_m1</v>
      </c>
      <c r="D22" s="10" t="str">
        <f>VLOOKUP(CONCATENATE(A$3,B22),'PMID lookup'!C:D,2,FALSE)</f>
        <v>10499444;10961423;12070657;16736246;16772874;18077176;18818379;22223639;22532571;24338704;25052851;25102327;26335643</v>
      </c>
    </row>
    <row r="23" spans="2:4" x14ac:dyDescent="0.25">
      <c r="B23" s="7" t="str">
        <f t="shared" si="0"/>
        <v>CD2AP</v>
      </c>
      <c r="C23" s="7" t="str">
        <f>VLOOKUP(B23,'assay lookup'!A:B,2,FALSE)</f>
        <v>Hs00961458_m1</v>
      </c>
      <c r="D23" s="10" t="str">
        <f>VLOOKUP(CONCATENATE(A$3,B23),'PMID lookup'!C:D,2,FALSE)</f>
        <v>21460840;21460841;23836404;24162737;25887956;26101835</v>
      </c>
    </row>
    <row r="24" spans="2:4" x14ac:dyDescent="0.25">
      <c r="B24" s="7" t="str">
        <f t="shared" si="0"/>
        <v>CHAT</v>
      </c>
      <c r="C24" s="7" t="str">
        <f>VLOOKUP(B24,'assay lookup'!A:B,2,FALSE)</f>
        <v>Hs00758143_m1</v>
      </c>
      <c r="D24" s="10" t="str">
        <f>VLOOKUP(CONCATENATE(A$3,B24),'PMID lookup'!C:D,2,FALSE)</f>
        <v>1409664;3477997;7783963;8618881;10668703;11853019;12401548;12759818;15276243;15690550;16223550;16424819;16480703;16834974;17378730;17503475;18322397;18322398;18379437;18562794;18780301;19141999;20468060;21602657;21683475;25730470</v>
      </c>
    </row>
    <row r="25" spans="2:4" x14ac:dyDescent="0.25">
      <c r="B25" s="7" t="str">
        <f t="shared" si="0"/>
        <v>CHRNB2</v>
      </c>
      <c r="C25" s="7" t="str">
        <f>VLOOKUP(B25,'assay lookup'!A:B,2,FALSE)</f>
        <v>Hs01114010_g1</v>
      </c>
      <c r="D25" s="10" t="str">
        <f>VLOOKUP(CONCATENATE(A$3,B25),'PMID lookup'!C:D,2,FALSE)</f>
        <v>10549797;11771745;12214130;15026168;17192785;18830724;20413850;20534741;20574532</v>
      </c>
    </row>
    <row r="26" spans="2:4" x14ac:dyDescent="0.25">
      <c r="B26" s="7" t="str">
        <f t="shared" si="0"/>
        <v>CLU</v>
      </c>
      <c r="C26" s="7" t="str">
        <f>VLOOKUP(B26,'assay lookup'!A:B,2,FALSE)</f>
        <v>Hs00156548_m1</v>
      </c>
      <c r="D26" s="10" t="str">
        <f>VLOOKUP(CONCATENATE(A$3,B26),'PMID lookup'!C:D,2,FALSE)</f>
        <v>1924317;8774959;9878186;16490286;19141999;19734902;19734903;20209083;20460622;20534741;20554627;20599866;20603455;20697030;20873220;21059989;21140288;21300948;21460841;21467285;21627779;22248099;22258514;22397031;22722634;22960267;23650005;24162737;24244428;24578178;24806679;24947876;25189118;25281018;25311924;25359311;25703218;26434199;26738351</v>
      </c>
    </row>
    <row r="27" spans="2:4" x14ac:dyDescent="0.25">
      <c r="B27" s="7" t="str">
        <f t="shared" si="0"/>
        <v>CRADD</v>
      </c>
      <c r="C27" s="7" t="str">
        <f>VLOOKUP(B27,'assay lookup'!A:B,2,FALSE)</f>
        <v>Hs07287804_m1</v>
      </c>
      <c r="D27" s="10">
        <f>VLOOKUP(CONCATENATE(A$3,B27),'PMID lookup'!C:D,2,FALSE)</f>
        <v>23535033</v>
      </c>
    </row>
    <row r="28" spans="2:4" x14ac:dyDescent="0.25">
      <c r="B28" s="7" t="str">
        <f t="shared" si="0"/>
        <v>CRH</v>
      </c>
      <c r="C28" s="7" t="str">
        <f>VLOOKUP(B28,'assay lookup'!A:B,2,FALSE)</f>
        <v>Hs01921237_s1</v>
      </c>
      <c r="D28" s="10" t="str">
        <f>VLOOKUP(CONCATENATE(A$3,B28),'PMID lookup'!C:D,2,FALSE)</f>
        <v>7477348;20808139</v>
      </c>
    </row>
    <row r="29" spans="2:4" x14ac:dyDescent="0.25">
      <c r="B29" s="7" t="str">
        <f t="shared" si="0"/>
        <v>CSMD1</v>
      </c>
      <c r="C29" s="7" t="str">
        <f>VLOOKUP(B29,'assay lookup'!A:B,2,FALSE)</f>
        <v>Hs00899110_m1</v>
      </c>
      <c r="D29" s="10">
        <f>VLOOKUP(CONCATENATE(A$3,B29),'PMID lookup'!C:D,2,FALSE)</f>
        <v>23535033</v>
      </c>
    </row>
    <row r="30" spans="2:4" x14ac:dyDescent="0.25">
      <c r="B30" s="7" t="str">
        <f t="shared" si="0"/>
        <v>CST3</v>
      </c>
      <c r="C30" s="7" t="str">
        <f>VLOOKUP(B30,'assay lookup'!A:B,2,FALSE)</f>
        <v>Hs00969174_m1</v>
      </c>
      <c r="D30" s="10" t="str">
        <f>VLOOKUP(CONCATENATE(A$3,B30),'PMID lookup'!C:D,2,FALSE)</f>
        <v>2574869;2602413;8579098;10993992;11074789;11202179;11468325;11711204;12016588;12452480;12758063;14672279;14742906;15034766;15212828;15728313;16188386;16213753;16470248;16608402;16612983;17192785;17310123;18026100;18307033;18824671;18830724;19141999;19293566;20157249;20413850;20468060;20534741;20849835;25893795;26351775</v>
      </c>
    </row>
    <row r="31" spans="2:4" x14ac:dyDescent="0.25">
      <c r="B31" s="7" t="str">
        <f t="shared" si="0"/>
        <v>CYCS</v>
      </c>
      <c r="C31" s="7" t="str">
        <f>VLOOKUP(B31,'assay lookup'!A:B,2,FALSE)</f>
        <v>Hs01588974_g1</v>
      </c>
      <c r="D31" s="10">
        <f>VLOOKUP(CONCATENATE(A$3,B31),'PMID lookup'!C:D,2,FALSE)</f>
        <v>23535033</v>
      </c>
    </row>
    <row r="32" spans="2:4" x14ac:dyDescent="0.25">
      <c r="B32" s="7" t="str">
        <f t="shared" si="0"/>
        <v>CYP2D6</v>
      </c>
      <c r="C32" s="7" t="str">
        <f>VLOOKUP(B32,'assay lookup'!A:B,2,FALSE)</f>
        <v>Hs02576167_m1</v>
      </c>
      <c r="D32" s="10" t="str">
        <f>VLOOKUP(CONCATENATE(A$3,B32),'PMID lookup'!C:D,2,FALSE)</f>
        <v>7574463;8797479;9633694;11285084;16337409;16845507;17530572;17908053;17957277;18322383;19141999;19738170;20859244;21803659;24107805;24909950</v>
      </c>
    </row>
    <row r="33" spans="2:4" x14ac:dyDescent="0.25">
      <c r="B33" s="7" t="str">
        <f t="shared" si="0"/>
        <v>CYP46A1</v>
      </c>
      <c r="C33" s="7" t="str">
        <f>VLOOKUP(B33,'assay lookup'!A:B,2,FALSE)</f>
        <v>Hs01042347_m1</v>
      </c>
      <c r="D33" s="10" t="str">
        <f>VLOOKUP(CONCATENATE(A$3,B33),'PMID lookup'!C:D,2,FALSE)</f>
        <v>12232784;12533085;15034781;15165699;15172102;15286456;15450677;15975088;16013913;16055229;16157450;16258842;16734927;16960449;17854420;19141999;19286353;19363267;19553612;20535486;22528464;23070465</v>
      </c>
    </row>
    <row r="34" spans="2:4" x14ac:dyDescent="0.25">
      <c r="B34" s="7" t="str">
        <f t="shared" si="0"/>
        <v>DCHS2</v>
      </c>
      <c r="C34" s="7" t="str">
        <f>VLOOKUP(B34,'assay lookup'!A:B,2,FALSE)</f>
        <v>Hs03006670_m1</v>
      </c>
      <c r="D34" s="10">
        <f>VLOOKUP(CONCATENATE(A$3,B34),'PMID lookup'!C:D,2,FALSE)</f>
        <v>22005931</v>
      </c>
    </row>
    <row r="35" spans="2:4" x14ac:dyDescent="0.25">
      <c r="B35" s="7" t="str">
        <f t="shared" si="0"/>
        <v>DHCR24</v>
      </c>
      <c r="C35" s="7" t="str">
        <f>VLOOKUP(B35,'assay lookup'!A:B,2,FALSE)</f>
        <v>Hs00207388_m1</v>
      </c>
      <c r="D35" s="10" t="str">
        <f>VLOOKUP(CONCATENATE(A$3,B35),'PMID lookup'!C:D,2,FALSE)</f>
        <v>15577914;17510943;17579359;23042211;23416078;24916565</v>
      </c>
    </row>
    <row r="36" spans="2:4" x14ac:dyDescent="0.25">
      <c r="B36" s="7" t="str">
        <f t="shared" si="0"/>
        <v>DMXL1</v>
      </c>
      <c r="C36" s="7" t="str">
        <f>VLOOKUP(B36,'assay lookup'!A:B,2,FALSE)</f>
        <v>Hs01023968_m1</v>
      </c>
      <c r="D36" s="10">
        <f>VLOOKUP(CONCATENATE(A$3,B36),'PMID lookup'!C:D,2,FALSE)</f>
        <v>23535033</v>
      </c>
    </row>
    <row r="37" spans="2:4" x14ac:dyDescent="0.25">
      <c r="B37" s="7" t="str">
        <f t="shared" si="0"/>
        <v>DPYSL2</v>
      </c>
      <c r="C37" s="7" t="str">
        <f>VLOOKUP(B37,'assay lookup'!A:B,2,FALSE)</f>
        <v>Hs00265851_m1</v>
      </c>
      <c r="D37" s="10" t="str">
        <f>VLOOKUP(CONCATENATE(A$3,B37),'PMID lookup'!C:D,2,FALSE)</f>
        <v>18460467;19374891;22954668</v>
      </c>
    </row>
    <row r="38" spans="2:4" x14ac:dyDescent="0.25">
      <c r="B38" s="7" t="str">
        <f t="shared" si="0"/>
        <v>ENO1</v>
      </c>
      <c r="C38" s="7" t="str">
        <f>VLOOKUP(B38,'assay lookup'!A:B,2,FALSE)</f>
        <v>Hs00361415_m1</v>
      </c>
      <c r="D38" s="10" t="str">
        <f>VLOOKUP(CONCATENATE(A$3,B38),'PMID lookup'!C:D,2,FALSE)</f>
        <v>12787059;17387692;19374891</v>
      </c>
    </row>
    <row r="39" spans="2:4" x14ac:dyDescent="0.25">
      <c r="B39" s="7" t="str">
        <f t="shared" si="0"/>
        <v>ESR1</v>
      </c>
      <c r="C39" s="7" t="str">
        <f>VLOOKUP(B39,'assay lookup'!A:B,2,FALSE)</f>
        <v>Hs01046816_m1</v>
      </c>
      <c r="D39" s="10" t="str">
        <f>VLOOKUP(CONCATENATE(A$3,B39),'PMID lookup'!C:D,2,FALSE)</f>
        <v>9699869;10362895;10558867;10681083;10765041;11436125;11774719;12174171;12852830;15070964;15211069;15263903;15755860;16699281;16796589;16914837;17192785;17410321;17446729;18072983;18210333;18342444;18408366;19141999;19586561;20616674;22889357;23491264;23567436;24732579;24829062;25061285;25159676</v>
      </c>
    </row>
    <row r="40" spans="2:4" x14ac:dyDescent="0.25">
      <c r="B40" s="7" t="str">
        <f t="shared" si="0"/>
        <v>EXOC4</v>
      </c>
      <c r="C40" s="7" t="str">
        <f>VLOOKUP(B40,'assay lookup'!A:B,2,FALSE)</f>
        <v>Hs00253986_m1</v>
      </c>
      <c r="D40" s="10">
        <f>VLOOKUP(CONCATENATE(A$3,B40),'PMID lookup'!C:D,2,FALSE)</f>
        <v>23535033</v>
      </c>
    </row>
    <row r="41" spans="2:4" x14ac:dyDescent="0.25">
      <c r="B41" s="7" t="str">
        <f t="shared" si="0"/>
        <v>F2</v>
      </c>
      <c r="C41" s="7" t="str">
        <f>VLOOKUP(B41,'assay lookup'!A:B,2,FALSE)</f>
        <v>Hs01011988_m1</v>
      </c>
      <c r="D41" s="10" t="str">
        <f>VLOOKUP(CONCATENATE(A$3,B41),'PMID lookup'!C:D,2,FALSE)</f>
        <v>8333868;19141999;21424155</v>
      </c>
    </row>
    <row r="42" spans="2:4" x14ac:dyDescent="0.25">
      <c r="B42" s="7" t="str">
        <f t="shared" si="0"/>
        <v>GAB2</v>
      </c>
      <c r="C42" s="7" t="str">
        <f>VLOOKUP(B42,'assay lookup'!A:B,2,FALSE)</f>
        <v>Hs00373046_m1</v>
      </c>
      <c r="D42" s="10" t="str">
        <f>VLOOKUP(CONCATENATE(A$3,B42),'PMID lookup'!C:D,2,FALSE)</f>
        <v>17553421;18272374;18853460;19204163;19262956;19276544;19276785;20188796;20413850;20534741;20574532;20634593;21108942;21285854</v>
      </c>
    </row>
    <row r="43" spans="2:4" x14ac:dyDescent="0.25">
      <c r="B43" s="7" t="str">
        <f t="shared" si="0"/>
        <v>GABRG3</v>
      </c>
      <c r="C43" s="7" t="str">
        <f>VLOOKUP(B43,'assay lookup'!A:B,2,FALSE)</f>
        <v>Hs00264276_m1</v>
      </c>
      <c r="D43" s="10">
        <f>VLOOKUP(CONCATENATE(A$3,B43),'PMID lookup'!C:D,2,FALSE)</f>
        <v>23535033</v>
      </c>
    </row>
    <row r="44" spans="2:4" x14ac:dyDescent="0.25">
      <c r="B44" s="7" t="str">
        <f t="shared" si="0"/>
        <v>GPC6</v>
      </c>
      <c r="C44" s="7" t="str">
        <f>VLOOKUP(B44,'assay lookup'!A:B,2,FALSE)</f>
        <v>Hs00170677_m1</v>
      </c>
      <c r="D44" s="10">
        <f>VLOOKUP(CONCATENATE(A$3,B44),'PMID lookup'!C:D,2,FALSE)</f>
        <v>23535033</v>
      </c>
    </row>
    <row r="45" spans="2:4" x14ac:dyDescent="0.25">
      <c r="B45" s="7" t="str">
        <f t="shared" si="0"/>
        <v>GSK3B</v>
      </c>
      <c r="C45" s="7" t="str">
        <f>VLOOKUP(B45,'assay lookup'!A:B,2,FALSE)</f>
        <v>Hs01047719_m1</v>
      </c>
      <c r="D45" s="10" t="str">
        <f>VLOOKUP(CONCATENATE(A$3,B45),'PMID lookup'!C:D,2,FALSE)</f>
        <v>12452480;12566926;15555766;16428884;16645641;17389597;17409235;18852354;18991351;19154537;22184106;22944069;22982863;23279147;23390016;24355211;24927694;25141968;25268773;25420549;25641096;25765079</v>
      </c>
    </row>
    <row r="46" spans="2:4" x14ac:dyDescent="0.25">
      <c r="B46" s="7" t="str">
        <f t="shared" si="0"/>
        <v>HFE</v>
      </c>
      <c r="C46" s="7" t="str">
        <f>VLOOKUP(B46,'assay lookup'!A:B,2,FALSE)</f>
        <v>Hs05045803_s1</v>
      </c>
      <c r="D46" s="10" t="str">
        <f>VLOOKUP(CONCATENATE(A$3,B46),'PMID lookup'!C:D,2,FALSE)</f>
        <v>11445256;12584430;12707938;12714262;15013567;15060098;16824219;17011669;17047092;17116317;18327584;18525129;19141999;19429178;20029940;20060900;21349849;24081379;26170247</v>
      </c>
    </row>
    <row r="47" spans="2:4" x14ac:dyDescent="0.25">
      <c r="B47" s="7" t="str">
        <f t="shared" si="0"/>
        <v>HMOX1</v>
      </c>
      <c r="C47" s="7" t="str">
        <f>VLOOKUP(B47,'assay lookup'!A:B,2,FALSE)</f>
        <v>Hs01110250_m1</v>
      </c>
      <c r="D47" s="10" t="str">
        <f>VLOOKUP(CONCATENATE(A$3,B47),'PMID lookup'!C:D,2,FALSE)</f>
        <v>9225984;11053673;11144356;12480749;16887359;18597895;18841019;19141999;19785642;22549002;24440642;25111043;25114080;25391381;25501830;25761244</v>
      </c>
    </row>
    <row r="48" spans="2:4" x14ac:dyDescent="0.25">
      <c r="B48" s="7" t="str">
        <f t="shared" si="0"/>
        <v>IDE</v>
      </c>
      <c r="C48" s="7" t="str">
        <f>VLOOKUP(B48,'assay lookup'!A:B,2,FALSE)</f>
        <v>Hs00610452_m1</v>
      </c>
      <c r="D48" s="10" t="str">
        <f>VLOOKUP(CONCATENATE(A$3,B48),'PMID lookup'!C:D,2,FALSE)</f>
        <v>12507914;12809979;14517947;15024728;15088150;15277615;15708439;15718037;15858821;15911128;16876916;17192720;17192785;17244626;17496198;17760499;18996360;19141999;19606063;19864659;20098734;20142614;20663017;21873424;23076436;24355596;25387339;25589729</v>
      </c>
    </row>
    <row r="49" spans="2:4" x14ac:dyDescent="0.25">
      <c r="B49" s="7" t="str">
        <f t="shared" si="0"/>
        <v>IGF1</v>
      </c>
      <c r="C49" s="7" t="str">
        <f>VLOOKUP(B49,'assay lookup'!A:B,2,FALSE)</f>
        <v>Hs01547656_m1</v>
      </c>
      <c r="D49" s="10" t="str">
        <f>VLOOKUP(CONCATENATE(A$3,B49),'PMID lookup'!C:D,2,FALSE)</f>
        <v>10559558;12508915;15750215;16983186;18198415;18537700;19141999;20821386;21176999;21460223;22476197;24054991;24820016;25100745</v>
      </c>
    </row>
    <row r="50" spans="2:4" x14ac:dyDescent="0.25">
      <c r="B50" s="7" t="str">
        <f t="shared" si="0"/>
        <v>IGF1R</v>
      </c>
      <c r="C50" s="7" t="str">
        <f>VLOOKUP(B50,'assay lookup'!A:B,2,FALSE)</f>
        <v>Hs00609566_m1</v>
      </c>
      <c r="D50" s="10" t="str">
        <f>VLOOKUP(CONCATENATE(A$3,B50),'PMID lookup'!C:D,2,FALSE)</f>
        <v>15750215;16274856;16983186;19141999;24820016</v>
      </c>
    </row>
    <row r="51" spans="2:4" x14ac:dyDescent="0.25">
      <c r="B51" s="7" t="str">
        <f t="shared" si="0"/>
        <v>IGF2</v>
      </c>
      <c r="C51" s="7" t="str">
        <f>VLOOKUP(B51,'assay lookup'!A:B,2,FALSE)</f>
        <v>Hs04188276_m1</v>
      </c>
      <c r="D51" s="10" t="str">
        <f>VLOOKUP(CONCATENATE(A$3,B51),'PMID lookup'!C:D,2,FALSE)</f>
        <v>12111440;15750215;16627931;19141999;25100745</v>
      </c>
    </row>
    <row r="52" spans="2:4" x14ac:dyDescent="0.25">
      <c r="B52" s="7" t="str">
        <f t="shared" si="0"/>
        <v>IGF2R</v>
      </c>
      <c r="C52" s="7" t="str">
        <f>VLOOKUP(B52,'assay lookup'!A:B,2,FALSE)</f>
        <v>Hs00974474_m1</v>
      </c>
      <c r="D52" s="10" t="str">
        <f>VLOOKUP(CONCATENATE(A$3,B52),'PMID lookup'!C:D,2,FALSE)</f>
        <v>15167696;15750215;19141999;25939386</v>
      </c>
    </row>
    <row r="53" spans="2:4" x14ac:dyDescent="0.25">
      <c r="B53" s="7" t="str">
        <f t="shared" si="0"/>
        <v>IL19</v>
      </c>
      <c r="C53" s="7" t="str">
        <f>VLOOKUP(B53,'assay lookup'!A:B,2,FALSE)</f>
        <v>Hs00604657_m1</v>
      </c>
      <c r="D53" s="10">
        <f>VLOOKUP(CONCATENATE(A$3,B53),'PMID lookup'!C:D,2,FALSE)</f>
        <v>25649651</v>
      </c>
    </row>
    <row r="54" spans="2:4" x14ac:dyDescent="0.25">
      <c r="B54" s="7" t="str">
        <f t="shared" si="0"/>
        <v>IL1B</v>
      </c>
      <c r="C54" s="7" t="str">
        <f>VLOOKUP(B54,'assay lookup'!A:B,2,FALSE)</f>
        <v>Hs01555410_m1</v>
      </c>
      <c r="D54" s="10" t="str">
        <f>VLOOKUP(CONCATENATE(A$3,B54),'PMID lookup'!C:D,2,FALSE)</f>
        <v>8239305;10850859;11031691;11079552;11442299;12034804;12149413;12525884;12909295;12928052;14681913;15201366;15212826;15236409;15290893;15338333;15351436;15377701;16053468;16226351;16297587;16930778;17026971;17549252;17549256;17622713;18607773;18675847;18717723;18830724;19013689;19141999;19940477;20213229;20413850;20534741;20574532;21509504;21614008;22498095;22963993;23126199;23486975;24621265;24874542;25159669;25315113</v>
      </c>
    </row>
    <row r="55" spans="2:4" x14ac:dyDescent="0.25">
      <c r="B55" s="7" t="str">
        <f t="shared" si="0"/>
        <v>INSR</v>
      </c>
      <c r="C55" s="7" t="str">
        <f>VLOOKUP(B55,'assay lookup'!A:B,2,FALSE)</f>
        <v>Hs00961557_m1</v>
      </c>
      <c r="D55" s="10" t="str">
        <f>VLOOKUP(CONCATENATE(A$3,B55),'PMID lookup'!C:D,2,FALSE)</f>
        <v>16627931;19815552;22661254;24055495</v>
      </c>
    </row>
    <row r="56" spans="2:4" x14ac:dyDescent="0.25">
      <c r="B56" s="7" t="str">
        <f t="shared" si="0"/>
        <v>LEP</v>
      </c>
      <c r="C56" s="7" t="str">
        <f>VLOOKUP(B56,'assay lookup'!A:B,2,FALSE)</f>
        <v>Hs00174877_m1</v>
      </c>
      <c r="D56" s="10" t="str">
        <f>VLOOKUP(CONCATENATE(A$3,B56),'PMID lookup'!C:D,2,FALSE)</f>
        <v>20157255;25084549;25296496;25453257</v>
      </c>
    </row>
    <row r="57" spans="2:4" x14ac:dyDescent="0.25">
      <c r="B57" s="7" t="str">
        <f t="shared" si="0"/>
        <v>LRP1</v>
      </c>
      <c r="C57" s="7" t="str">
        <f>VLOOKUP(B57,'assay lookup'!A:B,2,FALSE)</f>
        <v>Hs00233856_m1</v>
      </c>
      <c r="D57" s="10" t="str">
        <f>VLOOKUP(CONCATENATE(A$3,B57),'PMID lookup'!C:D,2,FALSE)</f>
        <v>9178861;9341576;9635959;9697696;10394937;10737120;11076057;11120756;11436125;11496365;12452480;12555245;12898587;15048651;15313836;15925094;16040006;16362633;16470248;18288927;18317248;18379441;18683150;18721259;19105203;19141999;19684401;20468060;20535486;20637261</v>
      </c>
    </row>
    <row r="58" spans="2:4" x14ac:dyDescent="0.25">
      <c r="B58" s="7" t="str">
        <f t="shared" si="0"/>
        <v>MAOB</v>
      </c>
      <c r="C58" s="7" t="str">
        <f>VLOOKUP(B58,'assay lookup'!A:B,2,FALSE)</f>
        <v>Hs01106246_m1</v>
      </c>
      <c r="D58" s="10" t="str">
        <f>VLOOKUP(CONCATENATE(A$3,B58),'PMID lookup'!C:D,2,FALSE)</f>
        <v>7816197;12098640;21075085</v>
      </c>
    </row>
    <row r="59" spans="2:4" x14ac:dyDescent="0.25">
      <c r="B59" s="7" t="str">
        <f t="shared" si="0"/>
        <v>MAPT</v>
      </c>
      <c r="C59" s="7" t="str">
        <f>VLOOKUP(B59,'assay lookup'!A:B,2,FALSE)</f>
        <v>Hs00902194_m1</v>
      </c>
      <c r="D59" s="10" t="str">
        <f>VLOOKUP(CONCATENATE(A$3,B59),'PMID lookup'!C:D,2,FALSE)</f>
        <v>2813376;3131773;7563238;7777509;8052661;8506352;8570627;8846237;9443475;9527138;9641683;10076900;10208578;10325446;10329720;10374757;10412802;10430438;10446810;10465706;10619631;10643798;10683298;10924769;10983715;11170176;11193177;11255441;11423157;11447840;11698154;11708988;11831025;11831556;11837744;11852060;11891833;11921059;11988340;12032355;12056930;12177374;12368187;12533085;12578227;12641733;12852432;12872001;12876142;12888622;12925374;12932819;14517947;14517953;14523627;14568818;14570999;14999081;15034781;15036206;15053964;15056452;15064135;15106853;15178940;15178951;15228592;15270198;15546861;15596617;15615637;15618399;15671021;15750215;15823754;16000144;16000317;16115884;16125396;16242644;16341549;16362633;16443603;16446437;16456666;16477009;16478530;16495230;16735465;16899997;17028556;17101697;17159347;17174556;17192672;17266761;17428800;17683088;17715352;17826340;17923640;17954934;18065436;18284428;18290843;18307033;18319590;18431250;18431510;18458217;18460467;18461448;18587238;18765933;18830724;18841019;18852354;18855662;18953105;18991351;19070646;19074508;19090983;19091059;19141999;19184068;19273758;19304664;19308965;19491104;19503072;19654187;19684401;19812213;19826005;19897719;20157246;20157255;20178834;20187245;20522014;20544828;20574532;20663882;20668182;20852909;20930301;20951764;21300948;21320871;21403021;21530001;21550980;21555888;21593513;21680892;21694453;21701993;21715663;21779722;21785996;21841002;21849646;22044023;22312439;22419166;22461630;22802095;22995835;23430246;23518664;23519520;23585562;23585566;23727081;23727082;23998300;24024334;24101602;24150109;24577515;24660612;24757111;24905038;24923570;25025689;25026432;25032844;25108559;25126942;25153994;25212914;25223701;25247807;25306292;25352456;25377499;25408212;25524708;25575135;25666877;25881209;25912737;25921538;25963821;26086902;26126179;26219711;26226132;26463677</v>
      </c>
    </row>
    <row r="60" spans="2:4" x14ac:dyDescent="0.25">
      <c r="B60" s="7" t="str">
        <f t="shared" si="0"/>
        <v>MEGF10</v>
      </c>
      <c r="C60" s="7" t="str">
        <f>VLOOKUP(B60,'assay lookup'!A:B,2,FALSE)</f>
        <v>Hs00260998_m1</v>
      </c>
      <c r="D60" s="10">
        <f>VLOOKUP(CONCATENATE(A$3,B60),'PMID lookup'!C:D,2,FALSE)</f>
        <v>23535033</v>
      </c>
    </row>
    <row r="61" spans="2:4" x14ac:dyDescent="0.25">
      <c r="B61" s="7" t="str">
        <f t="shared" si="0"/>
        <v>MME</v>
      </c>
      <c r="C61" s="7" t="str">
        <f>VLOOKUP(B61,'assay lookup'!A:B,2,FALSE)</f>
        <v>Hs00153510_m1</v>
      </c>
      <c r="D61" s="10" t="str">
        <f>VLOOKUP(CONCATENATE(A$3,B61),'PMID lookup'!C:D,2,FALSE)</f>
        <v>11121879;11689168;12387451;14739539;15548496;15708439;15860464;16226260;17021406;17928142;18463098;19057576;19141999;19471248;19606063;19864659;19897485;20376800;20663017;21382117;22767595;25089527;25125048;25387339;25408216</v>
      </c>
    </row>
    <row r="62" spans="2:4" x14ac:dyDescent="0.25">
      <c r="B62" s="7" t="str">
        <f t="shared" si="0"/>
        <v>MMP12</v>
      </c>
      <c r="C62" s="7" t="str">
        <f>VLOOKUP(B62,'assay lookup'!A:B,2,FALSE)</f>
        <v>Hs00159178_m1</v>
      </c>
      <c r="D62" s="10">
        <f>VLOOKUP(CONCATENATE(A$3,B62),'PMID lookup'!C:D,2,FALSE)</f>
        <v>22832961</v>
      </c>
    </row>
    <row r="63" spans="2:4" x14ac:dyDescent="0.25">
      <c r="B63" s="7" t="str">
        <f t="shared" si="0"/>
        <v>MOBP</v>
      </c>
      <c r="C63" s="7" t="str">
        <f>VLOOKUP(B63,'assay lookup'!A:B,2,FALSE)</f>
        <v>Hs00197813_m1</v>
      </c>
      <c r="D63" s="10">
        <f>VLOOKUP(CONCATENATE(A$3,B63),'PMID lookup'!C:D,2,FALSE)</f>
        <v>23535033</v>
      </c>
    </row>
    <row r="64" spans="2:4" x14ac:dyDescent="0.25">
      <c r="B64" s="7" t="str">
        <f t="shared" si="0"/>
        <v>MPO</v>
      </c>
      <c r="C64" s="7" t="str">
        <f>VLOOKUP(B64,'assay lookup'!A:B,2,FALSE)</f>
        <v>Hs00924296_m1</v>
      </c>
      <c r="D64" s="10" t="str">
        <f>VLOOKUP(CONCATENATE(A$3,B64),'PMID lookup'!C:D,2,FALSE)</f>
        <v>9918702;11087769;11161635;12052532;12946561;15023809;15255951;16484808;19059911;19141999</v>
      </c>
    </row>
    <row r="65" spans="2:4" x14ac:dyDescent="0.25">
      <c r="B65" s="7" t="str">
        <f t="shared" si="0"/>
        <v>MS4A3</v>
      </c>
      <c r="C65" s="7" t="str">
        <f>VLOOKUP(B65,'assay lookup'!A:B,2,FALSE)</f>
        <v>Hs00960994_m1</v>
      </c>
      <c r="D65" s="10">
        <f>VLOOKUP(CONCATENATE(A$3,B65),'PMID lookup'!C:D,2,FALSE)</f>
        <v>24755620</v>
      </c>
    </row>
    <row r="66" spans="2:4" x14ac:dyDescent="0.25">
      <c r="B66" s="7" t="str">
        <f t="shared" si="0"/>
        <v>MS4A6A</v>
      </c>
      <c r="C66" s="7" t="str">
        <f>VLOOKUP(B66,'assay lookup'!A:B,2,FALSE)</f>
        <v>Hs01556747_m1</v>
      </c>
      <c r="D66" s="10" t="str">
        <f>VLOOKUP(CONCATENATE(A$3,B66),'PMID lookup'!C:D,2,FALSE)</f>
        <v>21460840;22722634;24064185;25189118</v>
      </c>
    </row>
    <row r="67" spans="2:4" x14ac:dyDescent="0.25">
      <c r="B67" s="7" t="str">
        <f t="shared" ref="B67:B130" si="1">IF(A$3="Alzheimer Disease",alz,IF(A$3="Amyotrophic Lateral Sclerosis",als,IF(A$3="Autistic Disorder",aut,IF(A$3="Epilepsy",epi,IF(A$3="Hodgkin Disease",hod,IF(A$3="Huntington Disease",hun,IF(A$3="Migraine Disorders",mig,IF(A$3="Multiple Sclerosis",ms,IF(A$3="Muscular Dystrophies",md,IF(A$3="Pain",pain,IF(A$3="Parkinson Disease",park,IF(A$3="Schizophrenia",schiz,FALSE))))))))))))</f>
        <v>MTHFD1L</v>
      </c>
      <c r="C67" s="7" t="str">
        <f>VLOOKUP(B67,'assay lookup'!A:B,2,FALSE)</f>
        <v>Hs00914916_m1</v>
      </c>
      <c r="D67" s="10" t="str">
        <f>VLOOKUP(CONCATENATE(A$3,B67),'PMID lookup'!C:D,2,FALSE)</f>
        <v>18780302;20885792</v>
      </c>
    </row>
    <row r="68" spans="2:4" x14ac:dyDescent="0.25">
      <c r="B68" s="7" t="str">
        <f t="shared" si="1"/>
        <v>MTHFR</v>
      </c>
      <c r="C68" s="7" t="str">
        <f>VLOOKUP(B68,'assay lookup'!A:B,2,FALSE)</f>
        <v>Hs01114487_m1</v>
      </c>
      <c r="D68" s="10" t="str">
        <f>VLOOKUP(CONCATENATE(A$3,B68),'PMID lookup'!C:D,2,FALSE)</f>
        <v>9129727;10364640;10486408;10860300;11436125;11589919;11721146;12364720;12452480;12480755;12784029;12928053;15073531;15201366;15207432;15830056;15975077;16055944;16422253;16470248;16906459;17192785;17691219;17932993;18258338;18830724;19141999;19169966;19232336;19246914;19533869;19650814;19742390;20413850;20534741;20600372;20670473;22015309;22668858;25359311;25486592</v>
      </c>
    </row>
    <row r="69" spans="2:4" x14ac:dyDescent="0.25">
      <c r="B69" s="7" t="str">
        <f t="shared" si="1"/>
        <v>NCS1</v>
      </c>
      <c r="C69" s="7" t="str">
        <f>VLOOKUP(B69,'assay lookup'!A:B,2,FALSE)</f>
        <v>Hs00179522_m1</v>
      </c>
      <c r="D69" s="10">
        <f>VLOOKUP(CONCATENATE(A$3,B69),'PMID lookup'!C:D,2,FALSE)</f>
        <v>23535033</v>
      </c>
    </row>
    <row r="70" spans="2:4" x14ac:dyDescent="0.25">
      <c r="B70" s="7" t="str">
        <f t="shared" si="1"/>
        <v>NCSTN</v>
      </c>
      <c r="C70" s="7" t="str">
        <f>VLOOKUP(B70,'assay lookup'!A:B,2,FALSE)</f>
        <v>Hs00299716_m1</v>
      </c>
      <c r="D70" s="10" t="str">
        <f>VLOOKUP(CONCATENATE(A$3,B70),'PMID lookup'!C:D,2,FALSE)</f>
        <v>11992262;12419494;14642438;15249634;16303145;17192785;19105203;19141999;19394408;19840113;21196064</v>
      </c>
    </row>
    <row r="71" spans="2:4" x14ac:dyDescent="0.25">
      <c r="B71" s="7" t="str">
        <f t="shared" si="1"/>
        <v>NDUFAF6</v>
      </c>
      <c r="C71" s="7" t="str">
        <f>VLOOKUP(B71,'assay lookup'!A:B,2,FALSE)</f>
        <v>Hs00901870_m1</v>
      </c>
      <c r="D71" s="10">
        <f>VLOOKUP(CONCATENATE(A$3,B71),'PMID lookup'!C:D,2,FALSE)</f>
        <v>24162737</v>
      </c>
    </row>
    <row r="72" spans="2:4" x14ac:dyDescent="0.25">
      <c r="B72" s="7" t="str">
        <f t="shared" si="1"/>
        <v>NKAIN2</v>
      </c>
      <c r="C72" s="7" t="str">
        <f>VLOOKUP(B72,'assay lookup'!A:B,2,FALSE)</f>
        <v>Hs00398466_m1</v>
      </c>
      <c r="D72" s="10">
        <f>VLOOKUP(CONCATENATE(A$3,B72),'PMID lookup'!C:D,2,FALSE)</f>
        <v>23535033</v>
      </c>
    </row>
    <row r="73" spans="2:4" x14ac:dyDescent="0.25">
      <c r="B73" s="7" t="str">
        <f t="shared" si="1"/>
        <v>NOS3</v>
      </c>
      <c r="C73" s="7" t="str">
        <f>VLOOKUP(B73,'assay lookup'!A:B,2,FALSE)</f>
        <v>Hs01574665_m1</v>
      </c>
      <c r="D73" s="10" t="str">
        <f>VLOOKUP(CONCATENATE(A$3,B73),'PMID lookup'!C:D,2,FALSE)</f>
        <v>10514107;11436125;12452480;14639046;15718036;15925107;16470248;16813604;17413318;18183499;18307033;19141999;19169966;20505439;20691505</v>
      </c>
    </row>
    <row r="74" spans="2:4" x14ac:dyDescent="0.25">
      <c r="B74" s="7" t="str">
        <f t="shared" si="1"/>
        <v>NPY</v>
      </c>
      <c r="C74" s="7" t="str">
        <f>VLOOKUP(B74,'assay lookup'!A:B,2,FALSE)</f>
        <v>Hs00173470_m1</v>
      </c>
      <c r="D74" s="10" t="str">
        <f>VLOOKUP(CONCATENATE(A$3,B74),'PMID lookup'!C:D,2,FALSE)</f>
        <v>11709213;22266216;25026432</v>
      </c>
    </row>
    <row r="75" spans="2:4" x14ac:dyDescent="0.25">
      <c r="B75" s="7" t="str">
        <f t="shared" si="1"/>
        <v>PCDH11X</v>
      </c>
      <c r="C75" s="7" t="str">
        <f>VLOOKUP(B75,'assay lookup'!A:B,2,FALSE)</f>
        <v>Hs04399674_m1</v>
      </c>
      <c r="D75" s="10" t="str">
        <f>VLOOKUP(CONCATENATE(A$3,B75),'PMID lookup'!C:D,2,FALSE)</f>
        <v>19136949;20555150;20574532</v>
      </c>
    </row>
    <row r="76" spans="2:4" x14ac:dyDescent="0.25">
      <c r="B76" s="7" t="str">
        <f t="shared" si="1"/>
        <v>PDE7B</v>
      </c>
      <c r="C76" s="7" t="str">
        <f>VLOOKUP(B76,'assay lookup'!A:B,2,FALSE)</f>
        <v>Hs01054008_m1</v>
      </c>
      <c r="D76" s="10">
        <f>VLOOKUP(CONCATENATE(A$3,B76),'PMID lookup'!C:D,2,FALSE)</f>
        <v>23535033</v>
      </c>
    </row>
    <row r="77" spans="2:4" x14ac:dyDescent="0.25">
      <c r="B77" s="7" t="str">
        <f t="shared" si="1"/>
        <v>PICALM</v>
      </c>
      <c r="C77" s="7" t="str">
        <f>VLOOKUP(B77,'assay lookup'!A:B,2,FALSE)</f>
        <v>Hs00200318_m1</v>
      </c>
      <c r="D77" s="10" t="str">
        <f>VLOOKUP(CONCATENATE(A$3,B77),'PMID lookup'!C:D,2,FALSE)</f>
        <v>19734902;20209083;20460622;20534741;20554627;20558387;20697030;20838239;20951388;21300948;21460841;21627779;22005930;22539346;22539578;22722634;22832961;22943764;22960267;22975751;23601808;23650005;24578178;24613704;24618820;25022885;25169757;25189118;25311924;25359311;25748120;26434199</v>
      </c>
    </row>
    <row r="78" spans="2:4" x14ac:dyDescent="0.25">
      <c r="B78" s="7" t="str">
        <f t="shared" si="1"/>
        <v>PIN1</v>
      </c>
      <c r="C78" s="7" t="str">
        <f>VLOOKUP(B78,'assay lookup'!A:B,2,FALSE)</f>
        <v>Hs01598308_m1</v>
      </c>
      <c r="D78" s="10" t="str">
        <f>VLOOKUP(CONCATENATE(A$3,B78),'PMID lookup'!C:D,2,FALSE)</f>
        <v>14572447;15950321;16095818;16384626;16701948;17317113;17482359;18007120;18635547;19909517;20060900;21243369;22184106;25583562</v>
      </c>
    </row>
    <row r="79" spans="2:4" x14ac:dyDescent="0.25">
      <c r="B79" s="7" t="str">
        <f t="shared" si="1"/>
        <v>PLAU</v>
      </c>
      <c r="C79" s="7" t="str">
        <f>VLOOKUP(B79,'assay lookup'!A:B,2,FALSE)</f>
        <v>Hs01547054_m1</v>
      </c>
      <c r="D79" s="10" t="str">
        <f>VLOOKUP(CONCATENATE(A$3,B79),'PMID lookup'!C:D,2,FALSE)</f>
        <v>12898287;15615772;16825285;16967469;17174555;18076107;19141999</v>
      </c>
    </row>
    <row r="80" spans="2:4" x14ac:dyDescent="0.25">
      <c r="B80" s="7" t="str">
        <f t="shared" si="1"/>
        <v>PPARG</v>
      </c>
      <c r="C80" s="7" t="str">
        <f>VLOOKUP(B80,'assay lookup'!A:B,2,FALSE)</f>
        <v>Hs01115513_m1</v>
      </c>
      <c r="D80" s="10" t="str">
        <f>VLOOKUP(CONCATENATE(A$3,B80),'PMID lookup'!C:D,2,FALSE)</f>
        <v>15666037;15993441;16407166;17270153;17440948;19109927;19141999;19631630;19660836;20520853;21970714;22833456;25171128;25770052</v>
      </c>
    </row>
    <row r="81" spans="2:4" x14ac:dyDescent="0.25">
      <c r="B81" s="7" t="str">
        <f t="shared" si="1"/>
        <v>PPP1R3B</v>
      </c>
      <c r="C81" s="7" t="str">
        <f>VLOOKUP(B81,'assay lookup'!A:B,2,FALSE)</f>
        <v>Hs01934960_s1</v>
      </c>
      <c r="D81" s="10">
        <f>VLOOKUP(CONCATENATE(A$3,B81),'PMID lookup'!C:D,2,FALSE)</f>
        <v>22832961</v>
      </c>
    </row>
    <row r="82" spans="2:4" x14ac:dyDescent="0.25">
      <c r="B82" s="7" t="str">
        <f t="shared" si="1"/>
        <v>PRNP</v>
      </c>
      <c r="C82" s="7" t="str">
        <f>VLOOKUP(B82,'assay lookup'!A:B,2,FALSE)</f>
        <v>Hs04937277_s1</v>
      </c>
      <c r="D82" s="10" t="str">
        <f>VLOOKUP(CONCATENATE(A$3,B82),'PMID lookup'!C:D,2,FALSE)</f>
        <v>1357593;1363809;1674696;1679288;2904679;7699395;8513392;8520719;8570627;8595485;8737929;8909447;8997553;9932941;10443888;10631141;11061272;12200619;12451210;12601712;12679875;14520676;14745079;14991353;15258222;15277640;15824374;15917101;16037975;16099550;16287045;16315279;16897605;16903147;17192785;17539938;17636066;18217885;18332630;18339451;18425766;18830724;19030774;19141999;19363267;19571725;19675240;19887909;20028338;20413850;20453509;20574532;20576610;20613639;21107135;21193246;21218337;21297264;21416485;21654203;21862871;21959360;22453181;22763467;23319218;23399523;23998997;24028865;24620982;24958194;25022973;25104557;25148681;26018073;26226132;26354483</v>
      </c>
    </row>
    <row r="83" spans="2:4" x14ac:dyDescent="0.25">
      <c r="B83" s="7" t="str">
        <f t="shared" si="1"/>
        <v>PSEN1</v>
      </c>
      <c r="C83" s="7" t="str">
        <f>VLOOKUP(B83,'assay lookup'!A:B,2,FALSE)</f>
        <v>Hs00997789_m1</v>
      </c>
      <c r="D83" s="10" t="str">
        <f>VLOOKUP(CONCATENATE(A$3,B83),'PMID lookup'!C:D,2,FALSE)</f>
        <v>2314579;7550356;7596406;7651536;8584231;8596269;8634711;8733303;8742455;8766720;8799182;8837617;8841992;8930979;8947284;9052708;9052714;9073509;9129727;9144240;9172170;9180219;9181359;9185547;9185685;9189920;9225696;9237487;9333264;9354339;9384602;9443865;9507958;9514597;9520001;9521423;9539133;9605727;9622000;9622002;9666901;9667772;9678319;9701251;9719376;9720489;9728730;9737546;9771752;9781063;9804121;9822738;9831473;9833068;9855208;9923762;9928488;10025789;10090481;10200054;10208579;10229234;10369525;10439444;10441572;10447269;10464576;10500259;10533070;10549825;10581479;10631141;10636133;10644793;10716660;10720282;10732806;10768621;10815136;10822162;10850859;10860781;10867787;10896268;10923058;10951459;11027672;11030797;11094121;11110974;11129109;11165779;11193154;11379823;11389157;11405810;11436125;11524469;11568920;11689168;11706935;11710891;11757955;11775232;11920851;11927360;12042135;12048239;12111359;12111439;12112163;12192622;12370023;12413003;12484344;12493737;12495082;12609057;12615638;12686406;12706835;12810495;12817569;12883830;12885573;12925374;14570818;14581682;14590205;14623725;14717705;14769392;14967768;15003276;15010344;15055444;15094846;15115757;15119739;15159497;15192701;15246822;15258222;15272895;15340889;15469450;15476169;15480879;15505153;15534188;15534260;15569405;15596606;15622541;15703411;15776278;15851849;15864339;15911128;15946688;15975068;16086583;16116115;16267640;16306047;16319296;16344340;16388371;16401857;16449385;16452635;16533963;16534109;16574645;16620965;16628450;16651627;16752394;16774924;16805926;16814287;16897084;16938285;16941492;16952411;17099291;17158800;17186461;17192785;17268504;17268505;17366635;17389597;17428795;17431506;17502474;17507029;17522104;17545141;17553989;17556102;17573346;17615170;17627113;17632280;17645236;17719017;17962197;17981591;17995932;18024701;18028191;18045903;18078356;18184791;18227305;18239458;18317569;18332245;18350357;18376127;18403054;18414205;18479822;18525293;18580586;18637955;18667258;18797263;18830724;18957849;19015863;19017784;19073399;19141999;19204149;19276785;19606065;19650138;19834068;19912322;20008660;20097758;20164095;20393312;20452985;20460383;20534741;20595388;20847045;21296022;21373759;21501974;21545304;21775732;21779722;21816272;21822699;21959359;22014620;22219198;22232349;22267728;22461631;22503161;22507317;22572737;22829467;22882713;22950910;23028126;23114514;23123781;23134660;23371443;23415546;23583593;23783773;23794434;23850332;24072070;24121961;24158021;24239247;24239249;24239350;24416243;24495933;24569455;24582897;24718101;24737487;24906965;24927704;25027006;25051175;25130656;25138979;25174650;25182745;25352452;25352456;25374107;25408217;25481013;25523424;25580592;25595498;25616451;25639959;25661995;25714973;25730041;25741723;25748120;25762465;26079324;26092625;26214276;26280335;26330267</v>
      </c>
    </row>
    <row r="84" spans="2:4" x14ac:dyDescent="0.25">
      <c r="B84" s="7" t="str">
        <f t="shared" si="1"/>
        <v>PSEN2</v>
      </c>
      <c r="C84" s="7" t="str">
        <f>VLOOKUP(B84,'assay lookup'!A:B,2,FALSE)</f>
        <v>Hs01577197_m1</v>
      </c>
      <c r="D84" s="10" t="str">
        <f>VLOOKUP(CONCATENATE(A$3,B84),'PMID lookup'!C:D,2,FALSE)</f>
        <v>7651536;8661049;8817335;9050898;9052714;9073509;9172170;9333264;9354339;9450781;9520001;9666901;9678319;9771752;9923762;10386952;10404731;10595683;10631141;10636133;10716660;10732806;10822446;10850859;10867787;11436125;11568920;12039862;12210343;12232783;12649186;12770698;12817569;12925374;14623725;14681895;14769392;15010344;15055444;15534188;15663477;15755689;15776278;15975068;16233903;16516257;16533963;16620965;16651627;16752394;17186461;17268504;17268505;17345043;17727891;18078356;18087668;18332245;18350357;18414205;18427071;18667258;18727676;19073399;19141999;19204149;19276785;19573580;20008660;20097758;20375137;20393312;20457965;20460383;20468060;21045163;21545304;21779722;21959359;22267728;22312439;23028126;23850332;24594196;24844686;24885952;24927704;25138979;25182745;25311924;25323700;25523424;25639959;25748120</v>
      </c>
    </row>
    <row r="85" spans="2:4" x14ac:dyDescent="0.25">
      <c r="B85" s="7" t="str">
        <f t="shared" si="1"/>
        <v>PTGS2</v>
      </c>
      <c r="C85" s="7" t="str">
        <f>VLOOKUP(B85,'assay lookup'!A:B,2,FALSE)</f>
        <v>Hs00153133_m1</v>
      </c>
      <c r="D85" s="10" t="str">
        <f>VLOOKUP(CONCATENATE(A$3,B85),'PMID lookup'!C:D,2,FALSE)</f>
        <v>10877525;11571316;12039862;12770691;16309832;16331303;17234302;17457030;18307244;19729484;20110601;20808133;21701788;22622868;22915243;23083210;24621265;24802026</v>
      </c>
    </row>
    <row r="86" spans="2:4" x14ac:dyDescent="0.25">
      <c r="B86" s="7" t="str">
        <f t="shared" si="1"/>
        <v>PYY</v>
      </c>
      <c r="C86" s="7" t="str">
        <f>VLOOKUP(B86,'assay lookup'!A:B,2,FALSE)</f>
        <v>Hs00373890_g1</v>
      </c>
      <c r="D86" s="10">
        <f>VLOOKUP(CONCATENATE(A$3,B86),'PMID lookup'!C:D,2,FALSE)</f>
        <v>11709213</v>
      </c>
    </row>
    <row r="87" spans="2:4" x14ac:dyDescent="0.25">
      <c r="B87" s="7" t="str">
        <f t="shared" si="1"/>
        <v>RELN</v>
      </c>
      <c r="C87" s="7" t="str">
        <f>VLOOKUP(B87,'assay lookup'!A:B,2,FALSE)</f>
        <v>Hs01022646_m1</v>
      </c>
      <c r="D87" s="10" t="str">
        <f>VLOOKUP(CONCATENATE(A$3,B87),'PMID lookup'!C:D,2,FALSE)</f>
        <v>12645087;18599960;20452100;20610758;22495348;24384746;26028559</v>
      </c>
    </row>
    <row r="88" spans="2:4" x14ac:dyDescent="0.25">
      <c r="B88" s="7" t="str">
        <f t="shared" si="1"/>
        <v>SLC24A4</v>
      </c>
      <c r="C88" s="7" t="str">
        <f>VLOOKUP(B88,'assay lookup'!A:B,2,FALSE)</f>
        <v>Hs00542236_m1</v>
      </c>
      <c r="D88" s="10" t="str">
        <f>VLOOKUP(CONCATENATE(A$3,B88),'PMID lookup'!C:D,2,FALSE)</f>
        <v>24162737;25365775</v>
      </c>
    </row>
    <row r="89" spans="2:4" x14ac:dyDescent="0.25">
      <c r="B89" s="7" t="str">
        <f t="shared" si="1"/>
        <v>SLC2A4</v>
      </c>
      <c r="C89" s="7" t="str">
        <f>VLOOKUP(B89,'assay lookup'!A:B,2,FALSE)</f>
        <v>Hs00168966_m1</v>
      </c>
      <c r="D89" s="10" t="str">
        <f>VLOOKUP(CONCATENATE(A$3,B89),'PMID lookup'!C:D,2,FALSE)</f>
        <v>19141999;24055495</v>
      </c>
    </row>
    <row r="90" spans="2:4" x14ac:dyDescent="0.25">
      <c r="B90" s="7" t="str">
        <f t="shared" si="1"/>
        <v>SOD2</v>
      </c>
      <c r="C90" s="7" t="str">
        <f>VLOOKUP(B90,'assay lookup'!A:B,2,FALSE)</f>
        <v>Hs00167309_m1</v>
      </c>
      <c r="D90" s="10" t="str">
        <f>VLOOKUP(CONCATENATE(A$3,B90),'PMID lookup'!C:D,2,FALSE)</f>
        <v>11217146;17376152;17512466;19374891</v>
      </c>
    </row>
    <row r="91" spans="2:4" x14ac:dyDescent="0.25">
      <c r="B91" s="7" t="str">
        <f t="shared" si="1"/>
        <v>SORL1</v>
      </c>
      <c r="C91" s="7" t="str">
        <f>VLOOKUP(B91,'assay lookup'!A:B,2,FALSE)</f>
        <v>Hs00983770_m1</v>
      </c>
      <c r="D91" s="10" t="str">
        <f>VLOOKUP(CONCATENATE(A$3,B91),'PMID lookup'!C:D,2,FALSE)</f>
        <v>15313836;16174740;16565469;16957580;17220890;17420311;17721864;17826910;17949987;17978276;18063222;18090307;18093545;18322368;18407551;18541377;18685254;18713574;18830724;19064752;19276785;19364929;19368828;19539718;19584446;19653016;19822782;19889229;20413850;20534741;20574532;20625269;20634593;20689279;21147781;21220680;21997402;22410445;22472873;22673115;22836009;23565137;23813966;24162737;24166411;24309291;24523320;25311924;25382023;25450149;25659857;25748120;25842969</v>
      </c>
    </row>
    <row r="92" spans="2:4" x14ac:dyDescent="0.25">
      <c r="B92" s="7" t="str">
        <f t="shared" si="1"/>
        <v>SPPL2A</v>
      </c>
      <c r="C92" s="7" t="str">
        <f>VLOOKUP(B92,'assay lookup'!A:B,2,FALSE)</f>
        <v>Hs00607726_mH</v>
      </c>
      <c r="D92" s="10">
        <f>VLOOKUP(CONCATENATE(A$3,B92),'PMID lookup'!C:D,2,FALSE)</f>
        <v>24162737</v>
      </c>
    </row>
    <row r="93" spans="2:4" x14ac:dyDescent="0.25">
      <c r="B93" s="7" t="str">
        <f t="shared" si="1"/>
        <v>SQSTM1</v>
      </c>
      <c r="C93" s="7" t="str">
        <f>VLOOKUP(B93,'assay lookup'!A:B,2,FALSE)</f>
        <v>Hs00177654_m1</v>
      </c>
      <c r="D93" s="10" t="str">
        <f>VLOOKUP(CONCATENATE(A$3,B93),'PMID lookup'!C:D,2,FALSE)</f>
        <v>16104845;17237936;19071211;19481605;22138392;24162737</v>
      </c>
    </row>
    <row r="94" spans="2:4" x14ac:dyDescent="0.25">
      <c r="B94" s="7" t="str">
        <f t="shared" si="1"/>
        <v>TF</v>
      </c>
      <c r="C94" s="7" t="str">
        <f>VLOOKUP(B94,'assay lookup'!A:B,2,FALSE)</f>
        <v>Hs01067777_m1</v>
      </c>
      <c r="D94" s="10" t="str">
        <f>VLOOKUP(CONCATENATE(A$3,B94),'PMID lookup'!C:D,2,FALSE)</f>
        <v>14523999;14757931;15060098;15648851;17011669;17116317;17192785;18654083;18813964;18830724;19141999;20029940;20413850;20534741;20574532</v>
      </c>
    </row>
    <row r="95" spans="2:4" x14ac:dyDescent="0.25">
      <c r="B95" s="7" t="str">
        <f t="shared" si="1"/>
        <v>TFAM</v>
      </c>
      <c r="C95" s="7" t="str">
        <f>VLOOKUP(B95,'assay lookup'!A:B,2,FALSE)</f>
        <v>Hs00273372_s1</v>
      </c>
      <c r="D95" s="10" t="str">
        <f>VLOOKUP(CONCATENATE(A$3,B95),'PMID lookup'!C:D,2,FALSE)</f>
        <v>15464268;17192785;18430995;18830724;19141999;20413850;20534741;20574532</v>
      </c>
    </row>
    <row r="96" spans="2:4" x14ac:dyDescent="0.25">
      <c r="B96" s="7" t="str">
        <f t="shared" si="1"/>
        <v>TGM6</v>
      </c>
      <c r="C96" s="7" t="str">
        <f>VLOOKUP(B96,'assay lookup'!A:B,2,FALSE)</f>
        <v>Hs00975389_m1</v>
      </c>
      <c r="D96" s="10">
        <f>VLOOKUP(CONCATENATE(A$3,B96),'PMID lookup'!C:D,2,FALSE)</f>
        <v>23535033</v>
      </c>
    </row>
    <row r="97" spans="2:4" x14ac:dyDescent="0.25">
      <c r="B97" s="7" t="str">
        <f t="shared" si="1"/>
        <v>TNF</v>
      </c>
      <c r="C97" s="7" t="str">
        <f>VLOOKUP(B97,'assay lookup'!A:B,2,FALSE)</f>
        <v>Hs99999043_m1</v>
      </c>
      <c r="D97" s="10" t="str">
        <f>VLOOKUP(CONCATENATE(A$3,B97),'PMID lookup'!C:D,2,FALSE)</f>
        <v>8943206;9119960;10229115;11121190;11273064;11378846;11506397;11601494;12116197;12123862;12434654;12446019;12452480;12782345;12962917;14615042;15082170;15271127;15351436;15468911;15832029;15854776;15895461;15911128;16470248;16516271;16774924;16908746;16930778;17192785;18283248;18307033;18396294;18715507;18992723;19141999;19445962;19618378;19744138;19836613;19884614;20213229;20643858;21509504;22509108;24556805;24635842;24824215;24998784;25159669;25315113;25735998</v>
      </c>
    </row>
    <row r="98" spans="2:4" x14ac:dyDescent="0.25">
      <c r="B98" s="7" t="str">
        <f t="shared" si="1"/>
        <v>TOMM40</v>
      </c>
      <c r="C98" s="7" t="str">
        <f>VLOOKUP(B98,'assay lookup'!A:B,2,FALSE)</f>
        <v>Hs01587378_mH</v>
      </c>
      <c r="D98" s="10" t="str">
        <f>VLOOKUP(CONCATENATE(A$3,B98),'PMID lookup'!C:D,2,FALSE)</f>
        <v>18430993;18823527;19125160;19442637;19554612;19668339;19734902;19734903;20029386;20061627;20457951;20460622;20885792;21123754;21627779;21820212;21825236;22005930;22472643;22869155;24146538;24439168;24755620;24770881;25201778;25247594;25500937;25948718</v>
      </c>
    </row>
    <row r="99" spans="2:4" x14ac:dyDescent="0.25">
      <c r="B99" s="7" t="str">
        <f t="shared" si="1"/>
        <v>TPI1</v>
      </c>
      <c r="C99" s="7" t="str">
        <f>VLOOKUP(B99,'assay lookup'!A:B,2,FALSE)</f>
        <v>Hs03806547_s1</v>
      </c>
      <c r="D99" s="10">
        <f>VLOOKUP(CONCATENATE(A$3,B99),'PMID lookup'!C:D,2,FALSE)</f>
        <v>19374891</v>
      </c>
    </row>
    <row r="100" spans="2:4" x14ac:dyDescent="0.25">
      <c r="B100" s="7" t="str">
        <f t="shared" si="1"/>
        <v>TREM2</v>
      </c>
      <c r="C100" s="7" t="str">
        <f>VLOOKUP(B100,'assay lookup'!A:B,2,FALSE)</f>
        <v>Hs00219132_m1</v>
      </c>
      <c r="D100" s="10" t="str">
        <f>VLOOKUP(CONCATENATE(A$3,B100),'PMID lookup'!C:D,2,FALSE)</f>
        <v>12913093;17530208;18546367;18551625;23150908;23150934;23318515;23582655;24002183;24078628;24535663;24663666;24725293;24762945;24899047;24910390;24951455;25027412;25047746;25160042;25186855;25260849;25281018;25329708;25545807;25615530;25728668;25732305;25886450;25893602;25948718;25957402;26076170;26374899</v>
      </c>
    </row>
    <row r="101" spans="2:4" x14ac:dyDescent="0.25">
      <c r="B101" s="7" t="str">
        <f t="shared" si="1"/>
        <v>VEGFA</v>
      </c>
      <c r="C101" s="7" t="str">
        <f>VLOOKUP(B101,'assay lookup'!A:B,2,FALSE)</f>
        <v>Hs00900055_m1</v>
      </c>
      <c r="D101" s="10" t="str">
        <f>VLOOKUP(CONCATENATE(A$3,B101),'PMID lookup'!C:D,2,FALSE)</f>
        <v>15732116;16130099;16154235;16569480;17105389;19141999;19204726;19272614;19429179;20138124;24948534</v>
      </c>
    </row>
    <row r="102" spans="2:4" x14ac:dyDescent="0.25">
      <c r="B102" s="7" t="str">
        <f t="shared" si="1"/>
        <v/>
      </c>
      <c r="C102" s="7" t="str">
        <f>VLOOKUP(B102,'assay lookup'!A:B,2,FALSE)</f>
        <v/>
      </c>
      <c r="D102" s="10" t="str">
        <f>VLOOKUP(CONCATENATE(A$3,B102),'PMID lookup'!C:D,2,FALSE)</f>
        <v/>
      </c>
    </row>
    <row r="103" spans="2:4" x14ac:dyDescent="0.25">
      <c r="B103" s="7" t="str">
        <f t="shared" si="1"/>
        <v/>
      </c>
      <c r="C103" s="7" t="str">
        <f>VLOOKUP(B103,'assay lookup'!A:B,2,FALSE)</f>
        <v/>
      </c>
      <c r="D103" s="10" t="str">
        <f>VLOOKUP(CONCATENATE(A$3,B103),'PMID lookup'!C:D,2,FALSE)</f>
        <v/>
      </c>
    </row>
    <row r="104" spans="2:4" x14ac:dyDescent="0.25">
      <c r="B104" s="7" t="str">
        <f t="shared" si="1"/>
        <v/>
      </c>
      <c r="C104" s="7" t="str">
        <f>VLOOKUP(B104,'assay lookup'!A:B,2,FALSE)</f>
        <v/>
      </c>
      <c r="D104" s="10" t="str">
        <f>VLOOKUP(CONCATENATE(A$3,B104),'PMID lookup'!C:D,2,FALSE)</f>
        <v/>
      </c>
    </row>
    <row r="105" spans="2:4" x14ac:dyDescent="0.25">
      <c r="B105" s="7" t="str">
        <f t="shared" si="1"/>
        <v/>
      </c>
      <c r="C105" s="7" t="str">
        <f>VLOOKUP(B105,'assay lookup'!A:B,2,FALSE)</f>
        <v/>
      </c>
      <c r="D105" s="10" t="str">
        <f>VLOOKUP(CONCATENATE(A$3,B105),'PMID lookup'!C:D,2,FALSE)</f>
        <v/>
      </c>
    </row>
    <row r="106" spans="2:4" x14ac:dyDescent="0.25">
      <c r="B106" s="7" t="str">
        <f t="shared" si="1"/>
        <v/>
      </c>
      <c r="C106" s="7" t="str">
        <f>VLOOKUP(B106,'assay lookup'!A:B,2,FALSE)</f>
        <v/>
      </c>
      <c r="D106" s="10" t="str">
        <f>VLOOKUP(CONCATENATE(A$3,B106),'PMID lookup'!C:D,2,FALSE)</f>
        <v/>
      </c>
    </row>
    <row r="107" spans="2:4" x14ac:dyDescent="0.25">
      <c r="B107" s="7" t="str">
        <f t="shared" si="1"/>
        <v/>
      </c>
      <c r="C107" s="7" t="str">
        <f>VLOOKUP(B107,'assay lookup'!A:B,2,FALSE)</f>
        <v/>
      </c>
      <c r="D107" s="10" t="str">
        <f>VLOOKUP(CONCATENATE(A$3,B107),'PMID lookup'!C:D,2,FALSE)</f>
        <v/>
      </c>
    </row>
    <row r="108" spans="2:4" x14ac:dyDescent="0.25">
      <c r="B108" s="7" t="str">
        <f t="shared" si="1"/>
        <v/>
      </c>
      <c r="C108" s="7" t="str">
        <f>VLOOKUP(B108,'assay lookup'!A:B,2,FALSE)</f>
        <v/>
      </c>
      <c r="D108" s="10" t="str">
        <f>VLOOKUP(CONCATENATE(A$3,B108),'PMID lookup'!C:D,2,FALSE)</f>
        <v/>
      </c>
    </row>
    <row r="109" spans="2:4" x14ac:dyDescent="0.25">
      <c r="B109" s="7" t="str">
        <f t="shared" si="1"/>
        <v/>
      </c>
      <c r="C109" s="7" t="str">
        <f>VLOOKUP(B109,'assay lookup'!A:B,2,FALSE)</f>
        <v/>
      </c>
      <c r="D109" s="10" t="str">
        <f>VLOOKUP(CONCATENATE(A$3,B109),'PMID lookup'!C:D,2,FALSE)</f>
        <v/>
      </c>
    </row>
    <row r="110" spans="2:4" x14ac:dyDescent="0.25">
      <c r="B110" s="7" t="str">
        <f t="shared" si="1"/>
        <v/>
      </c>
      <c r="C110" s="7" t="str">
        <f>VLOOKUP(B110,'assay lookup'!A:B,2,FALSE)</f>
        <v/>
      </c>
      <c r="D110" s="10" t="str">
        <f>VLOOKUP(CONCATENATE(A$3,B110),'PMID lookup'!C:D,2,FALSE)</f>
        <v/>
      </c>
    </row>
    <row r="111" spans="2:4" x14ac:dyDescent="0.25">
      <c r="B111" s="7" t="str">
        <f t="shared" si="1"/>
        <v/>
      </c>
      <c r="C111" s="7" t="str">
        <f>VLOOKUP(B111,'assay lookup'!A:B,2,FALSE)</f>
        <v/>
      </c>
      <c r="D111" s="10" t="str">
        <f>VLOOKUP(CONCATENATE(A$3,B111),'PMID lookup'!C:D,2,FALSE)</f>
        <v/>
      </c>
    </row>
    <row r="112" spans="2:4" x14ac:dyDescent="0.25">
      <c r="B112" s="7" t="str">
        <f t="shared" si="1"/>
        <v/>
      </c>
      <c r="C112" s="7" t="str">
        <f>VLOOKUP(B112,'assay lookup'!A:B,2,FALSE)</f>
        <v/>
      </c>
      <c r="D112" s="10" t="str">
        <f>VLOOKUP(CONCATENATE(A$3,B112),'PMID lookup'!C:D,2,FALSE)</f>
        <v/>
      </c>
    </row>
    <row r="113" spans="2:4" x14ac:dyDescent="0.25">
      <c r="B113" s="7" t="str">
        <f t="shared" si="1"/>
        <v/>
      </c>
      <c r="C113" s="7" t="str">
        <f>VLOOKUP(B113,'assay lookup'!A:B,2,FALSE)</f>
        <v/>
      </c>
      <c r="D113" s="10" t="str">
        <f>VLOOKUP(CONCATENATE(A$3,B113),'PMID lookup'!C:D,2,FALSE)</f>
        <v/>
      </c>
    </row>
    <row r="114" spans="2:4" x14ac:dyDescent="0.25">
      <c r="B114" s="7" t="str">
        <f t="shared" si="1"/>
        <v/>
      </c>
      <c r="C114" s="7" t="str">
        <f>VLOOKUP(B114,'assay lookup'!A:B,2,FALSE)</f>
        <v/>
      </c>
      <c r="D114" s="10" t="str">
        <f>VLOOKUP(CONCATENATE(A$3,B114),'PMID lookup'!C:D,2,FALSE)</f>
        <v/>
      </c>
    </row>
    <row r="115" spans="2:4" x14ac:dyDescent="0.25">
      <c r="B115" s="7" t="str">
        <f t="shared" si="1"/>
        <v/>
      </c>
      <c r="C115" s="7" t="str">
        <f>VLOOKUP(B115,'assay lookup'!A:B,2,FALSE)</f>
        <v/>
      </c>
      <c r="D115" s="10" t="str">
        <f>VLOOKUP(CONCATENATE(A$3,B115),'PMID lookup'!C:D,2,FALSE)</f>
        <v/>
      </c>
    </row>
    <row r="116" spans="2:4" x14ac:dyDescent="0.25">
      <c r="B116" s="7" t="str">
        <f t="shared" si="1"/>
        <v/>
      </c>
      <c r="C116" s="7" t="str">
        <f>VLOOKUP(B116,'assay lookup'!A:B,2,FALSE)</f>
        <v/>
      </c>
      <c r="D116" s="10" t="str">
        <f>VLOOKUP(CONCATENATE(A$3,B116),'PMID lookup'!C:D,2,FALSE)</f>
        <v/>
      </c>
    </row>
    <row r="117" spans="2:4" x14ac:dyDescent="0.25">
      <c r="B117" s="7" t="str">
        <f t="shared" si="1"/>
        <v/>
      </c>
      <c r="C117" s="7" t="str">
        <f>VLOOKUP(B117,'assay lookup'!A:B,2,FALSE)</f>
        <v/>
      </c>
      <c r="D117" s="10" t="str">
        <f>VLOOKUP(CONCATENATE(A$3,B117),'PMID lookup'!C:D,2,FALSE)</f>
        <v/>
      </c>
    </row>
    <row r="118" spans="2:4" x14ac:dyDescent="0.25">
      <c r="B118" s="7" t="str">
        <f t="shared" si="1"/>
        <v/>
      </c>
      <c r="C118" s="7" t="str">
        <f>VLOOKUP(B118,'assay lookup'!A:B,2,FALSE)</f>
        <v/>
      </c>
      <c r="D118" s="10" t="str">
        <f>VLOOKUP(CONCATENATE(A$3,B118),'PMID lookup'!C:D,2,FALSE)</f>
        <v/>
      </c>
    </row>
    <row r="119" spans="2:4" x14ac:dyDescent="0.25">
      <c r="B119" s="7" t="str">
        <f t="shared" si="1"/>
        <v/>
      </c>
      <c r="C119" s="7" t="str">
        <f>VLOOKUP(B119,'assay lookup'!A:B,2,FALSE)</f>
        <v/>
      </c>
      <c r="D119" s="10" t="str">
        <f>VLOOKUP(CONCATENATE(A$3,B119),'PMID lookup'!C:D,2,FALSE)</f>
        <v/>
      </c>
    </row>
    <row r="120" spans="2:4" x14ac:dyDescent="0.25">
      <c r="B120" s="7" t="str">
        <f t="shared" si="1"/>
        <v/>
      </c>
      <c r="C120" s="7" t="str">
        <f>VLOOKUP(B120,'assay lookup'!A:B,2,FALSE)</f>
        <v/>
      </c>
      <c r="D120" s="10" t="str">
        <f>VLOOKUP(CONCATENATE(A$3,B120),'PMID lookup'!C:D,2,FALSE)</f>
        <v/>
      </c>
    </row>
    <row r="121" spans="2:4" x14ac:dyDescent="0.25">
      <c r="B121" s="7" t="str">
        <f t="shared" si="1"/>
        <v/>
      </c>
      <c r="C121" s="7" t="str">
        <f>VLOOKUP(B121,'assay lookup'!A:B,2,FALSE)</f>
        <v/>
      </c>
      <c r="D121" s="10" t="str">
        <f>VLOOKUP(CONCATENATE(A$3,B121),'PMID lookup'!C:D,2,FALSE)</f>
        <v/>
      </c>
    </row>
    <row r="122" spans="2:4" x14ac:dyDescent="0.25">
      <c r="B122" s="7" t="str">
        <f t="shared" si="1"/>
        <v/>
      </c>
      <c r="C122" s="7" t="str">
        <f>VLOOKUP(B122,'assay lookup'!A:B,2,FALSE)</f>
        <v/>
      </c>
      <c r="D122" s="10" t="str">
        <f>VLOOKUP(CONCATENATE(A$3,B122),'PMID lookup'!C:D,2,FALSE)</f>
        <v/>
      </c>
    </row>
    <row r="123" spans="2:4" x14ac:dyDescent="0.25">
      <c r="B123" s="7" t="str">
        <f t="shared" si="1"/>
        <v/>
      </c>
      <c r="C123" s="7" t="str">
        <f>VLOOKUP(B123,'assay lookup'!A:B,2,FALSE)</f>
        <v/>
      </c>
      <c r="D123" s="10" t="str">
        <f>VLOOKUP(CONCATENATE(A$3,B123),'PMID lookup'!C:D,2,FALSE)</f>
        <v/>
      </c>
    </row>
    <row r="124" spans="2:4" x14ac:dyDescent="0.25">
      <c r="B124" s="7" t="str">
        <f t="shared" si="1"/>
        <v/>
      </c>
      <c r="C124" s="7" t="str">
        <f>VLOOKUP(B124,'assay lookup'!A:B,2,FALSE)</f>
        <v/>
      </c>
      <c r="D124" s="10" t="str">
        <f>VLOOKUP(CONCATENATE(A$3,B124),'PMID lookup'!C:D,2,FALSE)</f>
        <v/>
      </c>
    </row>
    <row r="125" spans="2:4" x14ac:dyDescent="0.25">
      <c r="B125" s="7" t="str">
        <f t="shared" si="1"/>
        <v/>
      </c>
      <c r="C125" s="7" t="str">
        <f>VLOOKUP(B125,'assay lookup'!A:B,2,FALSE)</f>
        <v/>
      </c>
      <c r="D125" s="10" t="str">
        <f>VLOOKUP(CONCATENATE(A$3,B125),'PMID lookup'!C:D,2,FALSE)</f>
        <v/>
      </c>
    </row>
    <row r="126" spans="2:4" x14ac:dyDescent="0.25">
      <c r="B126" s="7" t="str">
        <f t="shared" si="1"/>
        <v/>
      </c>
      <c r="C126" s="7" t="str">
        <f>VLOOKUP(B126,'assay lookup'!A:B,2,FALSE)</f>
        <v/>
      </c>
      <c r="D126" s="10" t="str">
        <f>VLOOKUP(CONCATENATE(A$3,B126),'PMID lookup'!C:D,2,FALSE)</f>
        <v/>
      </c>
    </row>
    <row r="127" spans="2:4" x14ac:dyDescent="0.25">
      <c r="B127" s="7" t="str">
        <f t="shared" si="1"/>
        <v/>
      </c>
      <c r="C127" s="7" t="str">
        <f>VLOOKUP(B127,'assay lookup'!A:B,2,FALSE)</f>
        <v/>
      </c>
      <c r="D127" s="10" t="str">
        <f>VLOOKUP(CONCATENATE(A$3,B127),'PMID lookup'!C:D,2,FALSE)</f>
        <v/>
      </c>
    </row>
    <row r="128" spans="2:4" x14ac:dyDescent="0.25">
      <c r="B128" s="7" t="str">
        <f t="shared" si="1"/>
        <v/>
      </c>
      <c r="C128" s="7" t="str">
        <f>VLOOKUP(B128,'assay lookup'!A:B,2,FALSE)</f>
        <v/>
      </c>
      <c r="D128" s="10" t="str">
        <f>VLOOKUP(CONCATENATE(A$3,B128),'PMID lookup'!C:D,2,FALSE)</f>
        <v/>
      </c>
    </row>
    <row r="129" spans="2:4" x14ac:dyDescent="0.25">
      <c r="B129" s="7" t="str">
        <f t="shared" si="1"/>
        <v/>
      </c>
      <c r="C129" s="7" t="str">
        <f>VLOOKUP(B129,'assay lookup'!A:B,2,FALSE)</f>
        <v/>
      </c>
      <c r="D129" s="10" t="str">
        <f>VLOOKUP(CONCATENATE(A$3,B129),'PMID lookup'!C:D,2,FALSE)</f>
        <v/>
      </c>
    </row>
    <row r="130" spans="2:4" x14ac:dyDescent="0.25">
      <c r="B130" s="7" t="str">
        <f t="shared" si="1"/>
        <v/>
      </c>
      <c r="C130" s="7" t="str">
        <f>VLOOKUP(B130,'assay lookup'!A:B,2,FALSE)</f>
        <v/>
      </c>
      <c r="D130" s="10" t="str">
        <f>VLOOKUP(CONCATENATE(A$3,B130),'PMID lookup'!C:D,2,FALSE)</f>
        <v/>
      </c>
    </row>
    <row r="131" spans="2:4" x14ac:dyDescent="0.25">
      <c r="B131" s="7" t="str">
        <f t="shared" ref="B131:B194" si="2">IF(A$3="Alzheimer Disease",alz,IF(A$3="Amyotrophic Lateral Sclerosis",als,IF(A$3="Autistic Disorder",aut,IF(A$3="Epilepsy",epi,IF(A$3="Hodgkin Disease",hod,IF(A$3="Huntington Disease",hun,IF(A$3="Migraine Disorders",mig,IF(A$3="Multiple Sclerosis",ms,IF(A$3="Muscular Dystrophies",md,IF(A$3="Pain",pain,IF(A$3="Parkinson Disease",park,IF(A$3="Schizophrenia",schiz,FALSE))))))))))))</f>
        <v/>
      </c>
      <c r="C131" s="7" t="str">
        <f>VLOOKUP(B131,'assay lookup'!A:B,2,FALSE)</f>
        <v/>
      </c>
      <c r="D131" s="10" t="str">
        <f>VLOOKUP(CONCATENATE(A$3,B131),'PMID lookup'!C:D,2,FALSE)</f>
        <v/>
      </c>
    </row>
    <row r="132" spans="2:4" x14ac:dyDescent="0.25">
      <c r="B132" s="7" t="str">
        <f t="shared" si="2"/>
        <v/>
      </c>
      <c r="C132" s="7" t="str">
        <f>VLOOKUP(B132,'assay lookup'!A:B,2,FALSE)</f>
        <v/>
      </c>
      <c r="D132" s="10" t="str">
        <f>VLOOKUP(CONCATENATE(A$3,B132),'PMID lookup'!C:D,2,FALSE)</f>
        <v/>
      </c>
    </row>
    <row r="133" spans="2:4" x14ac:dyDescent="0.25">
      <c r="B133" s="7" t="str">
        <f t="shared" si="2"/>
        <v/>
      </c>
      <c r="C133" s="7" t="str">
        <f>VLOOKUP(B133,'assay lookup'!A:B,2,FALSE)</f>
        <v/>
      </c>
      <c r="D133" s="10" t="str">
        <f>VLOOKUP(CONCATENATE(A$3,B133),'PMID lookup'!C:D,2,FALSE)</f>
        <v/>
      </c>
    </row>
    <row r="134" spans="2:4" x14ac:dyDescent="0.25">
      <c r="B134" s="7" t="str">
        <f t="shared" si="2"/>
        <v/>
      </c>
      <c r="C134" s="7" t="str">
        <f>VLOOKUP(B134,'assay lookup'!A:B,2,FALSE)</f>
        <v/>
      </c>
      <c r="D134" s="10" t="str">
        <f>VLOOKUP(CONCATENATE(A$3,B134),'PMID lookup'!C:D,2,FALSE)</f>
        <v/>
      </c>
    </row>
    <row r="135" spans="2:4" x14ac:dyDescent="0.25">
      <c r="B135" s="7" t="str">
        <f t="shared" si="2"/>
        <v/>
      </c>
      <c r="C135" s="7" t="str">
        <f>VLOOKUP(B135,'assay lookup'!A:B,2,FALSE)</f>
        <v/>
      </c>
      <c r="D135" s="10" t="str">
        <f>VLOOKUP(CONCATENATE(A$3,B135),'PMID lookup'!C:D,2,FALSE)</f>
        <v/>
      </c>
    </row>
    <row r="136" spans="2:4" x14ac:dyDescent="0.25">
      <c r="B136" s="7" t="str">
        <f t="shared" si="2"/>
        <v/>
      </c>
      <c r="C136" s="7" t="str">
        <f>VLOOKUP(B136,'assay lookup'!A:B,2,FALSE)</f>
        <v/>
      </c>
      <c r="D136" s="10" t="str">
        <f>VLOOKUP(CONCATENATE(A$3,B136),'PMID lookup'!C:D,2,FALSE)</f>
        <v/>
      </c>
    </row>
    <row r="137" spans="2:4" x14ac:dyDescent="0.25">
      <c r="B137" s="7" t="str">
        <f t="shared" si="2"/>
        <v/>
      </c>
      <c r="C137" s="7" t="str">
        <f>VLOOKUP(B137,'assay lookup'!A:B,2,FALSE)</f>
        <v/>
      </c>
      <c r="D137" s="10" t="str">
        <f>VLOOKUP(CONCATENATE(A$3,B137),'PMID lookup'!C:D,2,FALSE)</f>
        <v/>
      </c>
    </row>
    <row r="138" spans="2:4" x14ac:dyDescent="0.25">
      <c r="B138" s="7" t="str">
        <f t="shared" si="2"/>
        <v/>
      </c>
      <c r="C138" s="7" t="str">
        <f>VLOOKUP(B138,'assay lookup'!A:B,2,FALSE)</f>
        <v/>
      </c>
      <c r="D138" s="10" t="str">
        <f>VLOOKUP(CONCATENATE(A$3,B138),'PMID lookup'!C:D,2,FALSE)</f>
        <v/>
      </c>
    </row>
    <row r="139" spans="2:4" x14ac:dyDescent="0.25">
      <c r="B139" s="7" t="str">
        <f t="shared" si="2"/>
        <v/>
      </c>
      <c r="C139" s="7" t="str">
        <f>VLOOKUP(B139,'assay lookup'!A:B,2,FALSE)</f>
        <v/>
      </c>
      <c r="D139" s="10" t="str">
        <f>VLOOKUP(CONCATENATE(A$3,B139),'PMID lookup'!C:D,2,FALSE)</f>
        <v/>
      </c>
    </row>
    <row r="140" spans="2:4" x14ac:dyDescent="0.25">
      <c r="B140" s="7" t="str">
        <f t="shared" si="2"/>
        <v/>
      </c>
      <c r="C140" s="7" t="str">
        <f>VLOOKUP(B140,'assay lookup'!A:B,2,FALSE)</f>
        <v/>
      </c>
      <c r="D140" s="10" t="str">
        <f>VLOOKUP(CONCATENATE(A$3,B140),'PMID lookup'!C:D,2,FALSE)</f>
        <v/>
      </c>
    </row>
    <row r="141" spans="2:4" x14ac:dyDescent="0.25">
      <c r="B141" s="7" t="str">
        <f t="shared" si="2"/>
        <v/>
      </c>
      <c r="C141" s="7" t="str">
        <f>VLOOKUP(B141,'assay lookup'!A:B,2,FALSE)</f>
        <v/>
      </c>
      <c r="D141" s="10" t="str">
        <f>VLOOKUP(CONCATENATE(A$3,B141),'PMID lookup'!C:D,2,FALSE)</f>
        <v/>
      </c>
    </row>
    <row r="142" spans="2:4" x14ac:dyDescent="0.25">
      <c r="B142" s="7" t="str">
        <f t="shared" si="2"/>
        <v/>
      </c>
      <c r="C142" s="7" t="str">
        <f>VLOOKUP(B142,'assay lookup'!A:B,2,FALSE)</f>
        <v/>
      </c>
      <c r="D142" s="10" t="str">
        <f>VLOOKUP(CONCATENATE(A$3,B142),'PMID lookup'!C:D,2,FALSE)</f>
        <v/>
      </c>
    </row>
    <row r="143" spans="2:4" x14ac:dyDescent="0.25">
      <c r="B143" s="7" t="str">
        <f t="shared" si="2"/>
        <v/>
      </c>
      <c r="C143" s="7" t="str">
        <f>VLOOKUP(B143,'assay lookup'!A:B,2,FALSE)</f>
        <v/>
      </c>
      <c r="D143" s="10" t="str">
        <f>VLOOKUP(CONCATENATE(A$3,B143),'PMID lookup'!C:D,2,FALSE)</f>
        <v/>
      </c>
    </row>
    <row r="144" spans="2:4" x14ac:dyDescent="0.25">
      <c r="B144" s="7" t="str">
        <f t="shared" si="2"/>
        <v/>
      </c>
      <c r="C144" s="7" t="str">
        <f>VLOOKUP(B144,'assay lookup'!A:B,2,FALSE)</f>
        <v/>
      </c>
      <c r="D144" s="10" t="str">
        <f>VLOOKUP(CONCATENATE(A$3,B144),'PMID lookup'!C:D,2,FALSE)</f>
        <v/>
      </c>
    </row>
    <row r="145" spans="2:4" x14ac:dyDescent="0.25">
      <c r="B145" s="7" t="str">
        <f t="shared" si="2"/>
        <v/>
      </c>
      <c r="C145" s="7" t="str">
        <f>VLOOKUP(B145,'assay lookup'!A:B,2,FALSE)</f>
        <v/>
      </c>
      <c r="D145" s="10" t="str">
        <f>VLOOKUP(CONCATENATE(A$3,B145),'PMID lookup'!C:D,2,FALSE)</f>
        <v/>
      </c>
    </row>
    <row r="146" spans="2:4" x14ac:dyDescent="0.25">
      <c r="B146" s="7" t="str">
        <f t="shared" si="2"/>
        <v/>
      </c>
      <c r="C146" s="7" t="str">
        <f>VLOOKUP(B146,'assay lookup'!A:B,2,FALSE)</f>
        <v/>
      </c>
      <c r="D146" s="10" t="str">
        <f>VLOOKUP(CONCATENATE(A$3,B146),'PMID lookup'!C:D,2,FALSE)</f>
        <v/>
      </c>
    </row>
    <row r="147" spans="2:4" x14ac:dyDescent="0.25">
      <c r="B147" s="7" t="str">
        <f t="shared" si="2"/>
        <v/>
      </c>
      <c r="C147" s="7" t="str">
        <f>VLOOKUP(B147,'assay lookup'!A:B,2,FALSE)</f>
        <v/>
      </c>
      <c r="D147" s="10" t="str">
        <f>VLOOKUP(CONCATENATE(A$3,B147),'PMID lookup'!C:D,2,FALSE)</f>
        <v/>
      </c>
    </row>
    <row r="148" spans="2:4" x14ac:dyDescent="0.25">
      <c r="B148" s="7" t="str">
        <f t="shared" si="2"/>
        <v/>
      </c>
      <c r="C148" s="7" t="str">
        <f>VLOOKUP(B148,'assay lookup'!A:B,2,FALSE)</f>
        <v/>
      </c>
      <c r="D148" s="10" t="str">
        <f>VLOOKUP(CONCATENATE(A$3,B148),'PMID lookup'!C:D,2,FALSE)</f>
        <v/>
      </c>
    </row>
    <row r="149" spans="2:4" x14ac:dyDescent="0.25">
      <c r="B149" s="7" t="str">
        <f t="shared" si="2"/>
        <v/>
      </c>
      <c r="C149" s="7" t="str">
        <f>VLOOKUP(B149,'assay lookup'!A:B,2,FALSE)</f>
        <v/>
      </c>
      <c r="D149" s="10" t="str">
        <f>VLOOKUP(CONCATENATE(A$3,B149),'PMID lookup'!C:D,2,FALSE)</f>
        <v/>
      </c>
    </row>
    <row r="150" spans="2:4" x14ac:dyDescent="0.25">
      <c r="B150" s="7" t="str">
        <f t="shared" si="2"/>
        <v/>
      </c>
      <c r="C150" s="7" t="str">
        <f>VLOOKUP(B150,'assay lookup'!A:B,2,FALSE)</f>
        <v/>
      </c>
      <c r="D150" s="10" t="str">
        <f>VLOOKUP(CONCATENATE(A$3,B150),'PMID lookup'!C:D,2,FALSE)</f>
        <v/>
      </c>
    </row>
    <row r="151" spans="2:4" x14ac:dyDescent="0.25">
      <c r="B151" s="7" t="str">
        <f t="shared" si="2"/>
        <v/>
      </c>
      <c r="C151" s="7" t="str">
        <f>VLOOKUP(B151,'assay lookup'!A:B,2,FALSE)</f>
        <v/>
      </c>
      <c r="D151" s="10" t="str">
        <f>VLOOKUP(CONCATENATE(A$3,B151),'PMID lookup'!C:D,2,FALSE)</f>
        <v/>
      </c>
    </row>
    <row r="152" spans="2:4" x14ac:dyDescent="0.25">
      <c r="B152" s="7" t="str">
        <f t="shared" si="2"/>
        <v/>
      </c>
      <c r="C152" s="7" t="str">
        <f>VLOOKUP(B152,'assay lookup'!A:B,2,FALSE)</f>
        <v/>
      </c>
      <c r="D152" s="10" t="str">
        <f>VLOOKUP(CONCATENATE(A$3,B152),'PMID lookup'!C:D,2,FALSE)</f>
        <v/>
      </c>
    </row>
    <row r="153" spans="2:4" x14ac:dyDescent="0.25">
      <c r="B153" s="7" t="str">
        <f t="shared" si="2"/>
        <v/>
      </c>
      <c r="C153" s="7" t="str">
        <f>VLOOKUP(B153,'assay lookup'!A:B,2,FALSE)</f>
        <v/>
      </c>
      <c r="D153" s="10" t="str">
        <f>VLOOKUP(CONCATENATE(A$3,B153),'PMID lookup'!C:D,2,FALSE)</f>
        <v/>
      </c>
    </row>
    <row r="154" spans="2:4" x14ac:dyDescent="0.25">
      <c r="B154" s="7" t="str">
        <f t="shared" si="2"/>
        <v/>
      </c>
      <c r="C154" s="7" t="str">
        <f>VLOOKUP(B154,'assay lookup'!A:B,2,FALSE)</f>
        <v/>
      </c>
      <c r="D154" s="10" t="str">
        <f>VLOOKUP(CONCATENATE(A$3,B154),'PMID lookup'!C:D,2,FALSE)</f>
        <v/>
      </c>
    </row>
    <row r="155" spans="2:4" x14ac:dyDescent="0.25">
      <c r="B155" s="7" t="str">
        <f t="shared" si="2"/>
        <v/>
      </c>
      <c r="C155" s="7" t="str">
        <f>VLOOKUP(B155,'assay lookup'!A:B,2,FALSE)</f>
        <v/>
      </c>
      <c r="D155" s="10" t="str">
        <f>VLOOKUP(CONCATENATE(A$3,B155),'PMID lookup'!C:D,2,FALSE)</f>
        <v/>
      </c>
    </row>
    <row r="156" spans="2:4" x14ac:dyDescent="0.25">
      <c r="B156" s="7" t="str">
        <f t="shared" si="2"/>
        <v/>
      </c>
      <c r="C156" s="7" t="str">
        <f>VLOOKUP(B156,'assay lookup'!A:B,2,FALSE)</f>
        <v/>
      </c>
      <c r="D156" s="10" t="str">
        <f>VLOOKUP(CONCATENATE(A$3,B156),'PMID lookup'!C:D,2,FALSE)</f>
        <v/>
      </c>
    </row>
    <row r="157" spans="2:4" x14ac:dyDescent="0.25">
      <c r="B157" s="7" t="str">
        <f t="shared" si="2"/>
        <v/>
      </c>
      <c r="C157" s="7" t="str">
        <f>VLOOKUP(B157,'assay lookup'!A:B,2,FALSE)</f>
        <v/>
      </c>
      <c r="D157" s="10" t="str">
        <f>VLOOKUP(CONCATENATE(A$3,B157),'PMID lookup'!C:D,2,FALSE)</f>
        <v/>
      </c>
    </row>
    <row r="158" spans="2:4" x14ac:dyDescent="0.25">
      <c r="B158" s="7" t="str">
        <f t="shared" si="2"/>
        <v/>
      </c>
      <c r="C158" s="7" t="str">
        <f>VLOOKUP(B158,'assay lookup'!A:B,2,FALSE)</f>
        <v/>
      </c>
      <c r="D158" s="10" t="str">
        <f>VLOOKUP(CONCATENATE(A$3,B158),'PMID lookup'!C:D,2,FALSE)</f>
        <v/>
      </c>
    </row>
    <row r="159" spans="2:4" x14ac:dyDescent="0.25">
      <c r="B159" s="7" t="str">
        <f t="shared" si="2"/>
        <v/>
      </c>
      <c r="C159" s="7" t="str">
        <f>VLOOKUP(B159,'assay lookup'!A:B,2,FALSE)</f>
        <v/>
      </c>
      <c r="D159" s="10" t="str">
        <f>VLOOKUP(CONCATENATE(A$3,B159),'PMID lookup'!C:D,2,FALSE)</f>
        <v/>
      </c>
    </row>
    <row r="160" spans="2:4" x14ac:dyDescent="0.25">
      <c r="B160" s="7" t="str">
        <f t="shared" si="2"/>
        <v/>
      </c>
      <c r="C160" s="7" t="str">
        <f>VLOOKUP(B160,'assay lookup'!A:B,2,FALSE)</f>
        <v/>
      </c>
      <c r="D160" s="10" t="str">
        <f>VLOOKUP(CONCATENATE(A$3,B160),'PMID lookup'!C:D,2,FALSE)</f>
        <v/>
      </c>
    </row>
    <row r="161" spans="2:4" x14ac:dyDescent="0.25">
      <c r="B161" s="7" t="str">
        <f t="shared" si="2"/>
        <v/>
      </c>
      <c r="C161" s="7" t="str">
        <f>VLOOKUP(B161,'assay lookup'!A:B,2,FALSE)</f>
        <v/>
      </c>
      <c r="D161" s="10" t="str">
        <f>VLOOKUP(CONCATENATE(A$3,B161),'PMID lookup'!C:D,2,FALSE)</f>
        <v/>
      </c>
    </row>
    <row r="162" spans="2:4" x14ac:dyDescent="0.25">
      <c r="B162" s="7" t="str">
        <f t="shared" si="2"/>
        <v/>
      </c>
      <c r="C162" s="7" t="str">
        <f>VLOOKUP(B162,'assay lookup'!A:B,2,FALSE)</f>
        <v/>
      </c>
      <c r="D162" s="10" t="str">
        <f>VLOOKUP(CONCATENATE(A$3,B162),'PMID lookup'!C:D,2,FALSE)</f>
        <v/>
      </c>
    </row>
    <row r="163" spans="2:4" x14ac:dyDescent="0.25">
      <c r="B163" s="7" t="str">
        <f t="shared" si="2"/>
        <v/>
      </c>
      <c r="C163" s="7" t="str">
        <f>VLOOKUP(B163,'assay lookup'!A:B,2,FALSE)</f>
        <v/>
      </c>
      <c r="D163" s="10" t="str">
        <f>VLOOKUP(CONCATENATE(A$3,B163),'PMID lookup'!C:D,2,FALSE)</f>
        <v/>
      </c>
    </row>
    <row r="164" spans="2:4" x14ac:dyDescent="0.25">
      <c r="B164" s="7" t="str">
        <f t="shared" si="2"/>
        <v/>
      </c>
      <c r="C164" s="7" t="str">
        <f>VLOOKUP(B164,'assay lookup'!A:B,2,FALSE)</f>
        <v/>
      </c>
      <c r="D164" s="10" t="str">
        <f>VLOOKUP(CONCATENATE(A$3,B164),'PMID lookup'!C:D,2,FALSE)</f>
        <v/>
      </c>
    </row>
    <row r="165" spans="2:4" x14ac:dyDescent="0.25">
      <c r="B165" s="7" t="str">
        <f t="shared" si="2"/>
        <v/>
      </c>
      <c r="C165" s="7" t="str">
        <f>VLOOKUP(B165,'assay lookup'!A:B,2,FALSE)</f>
        <v/>
      </c>
      <c r="D165" s="10" t="str">
        <f>VLOOKUP(CONCATENATE(A$3,B165),'PMID lookup'!C:D,2,FALSE)</f>
        <v/>
      </c>
    </row>
    <row r="166" spans="2:4" x14ac:dyDescent="0.25">
      <c r="B166" s="7" t="str">
        <f t="shared" si="2"/>
        <v/>
      </c>
      <c r="C166" s="7" t="str">
        <f>VLOOKUP(B166,'assay lookup'!A:B,2,FALSE)</f>
        <v/>
      </c>
      <c r="D166" s="10" t="str">
        <f>VLOOKUP(CONCATENATE(A$3,B166),'PMID lookup'!C:D,2,FALSE)</f>
        <v/>
      </c>
    </row>
    <row r="167" spans="2:4" x14ac:dyDescent="0.25">
      <c r="B167" s="7" t="str">
        <f t="shared" si="2"/>
        <v/>
      </c>
      <c r="C167" s="7" t="str">
        <f>VLOOKUP(B167,'assay lookup'!A:B,2,FALSE)</f>
        <v/>
      </c>
      <c r="D167" s="10" t="str">
        <f>VLOOKUP(CONCATENATE(A$3,B167),'PMID lookup'!C:D,2,FALSE)</f>
        <v/>
      </c>
    </row>
    <row r="168" spans="2:4" x14ac:dyDescent="0.25">
      <c r="B168" s="7" t="str">
        <f t="shared" si="2"/>
        <v/>
      </c>
      <c r="C168" s="7" t="str">
        <f>VLOOKUP(B168,'assay lookup'!A:B,2,FALSE)</f>
        <v/>
      </c>
      <c r="D168" s="10" t="str">
        <f>VLOOKUP(CONCATENATE(A$3,B168),'PMID lookup'!C:D,2,FALSE)</f>
        <v/>
      </c>
    </row>
    <row r="169" spans="2:4" x14ac:dyDescent="0.25">
      <c r="B169" s="7" t="str">
        <f t="shared" si="2"/>
        <v/>
      </c>
      <c r="C169" s="7" t="str">
        <f>VLOOKUP(B169,'assay lookup'!A:B,2,FALSE)</f>
        <v/>
      </c>
      <c r="D169" s="10" t="str">
        <f>VLOOKUP(CONCATENATE(A$3,B169),'PMID lookup'!C:D,2,FALSE)</f>
        <v/>
      </c>
    </row>
    <row r="170" spans="2:4" x14ac:dyDescent="0.25">
      <c r="B170" s="7" t="str">
        <f t="shared" si="2"/>
        <v/>
      </c>
      <c r="C170" s="7" t="str">
        <f>VLOOKUP(B170,'assay lookup'!A:B,2,FALSE)</f>
        <v/>
      </c>
      <c r="D170" s="10" t="str">
        <f>VLOOKUP(CONCATENATE(A$3,B170),'PMID lookup'!C:D,2,FALSE)</f>
        <v/>
      </c>
    </row>
    <row r="171" spans="2:4" x14ac:dyDescent="0.25">
      <c r="B171" s="7" t="str">
        <f t="shared" si="2"/>
        <v/>
      </c>
      <c r="C171" s="7" t="str">
        <f>VLOOKUP(B171,'assay lookup'!A:B,2,FALSE)</f>
        <v/>
      </c>
      <c r="D171" s="10" t="str">
        <f>VLOOKUP(CONCATENATE(A$3,B171),'PMID lookup'!C:D,2,FALSE)</f>
        <v/>
      </c>
    </row>
    <row r="172" spans="2:4" x14ac:dyDescent="0.25">
      <c r="B172" s="7" t="str">
        <f t="shared" si="2"/>
        <v/>
      </c>
      <c r="C172" s="7" t="str">
        <f>VLOOKUP(B172,'assay lookup'!A:B,2,FALSE)</f>
        <v/>
      </c>
      <c r="D172" s="10" t="str">
        <f>VLOOKUP(CONCATENATE(A$3,B172),'PMID lookup'!C:D,2,FALSE)</f>
        <v/>
      </c>
    </row>
    <row r="173" spans="2:4" x14ac:dyDescent="0.25">
      <c r="B173" s="7" t="str">
        <f t="shared" si="2"/>
        <v/>
      </c>
      <c r="C173" s="7" t="str">
        <f>VLOOKUP(B173,'assay lookup'!A:B,2,FALSE)</f>
        <v/>
      </c>
      <c r="D173" s="10" t="str">
        <f>VLOOKUP(CONCATENATE(A$3,B173),'PMID lookup'!C:D,2,FALSE)</f>
        <v/>
      </c>
    </row>
    <row r="174" spans="2:4" x14ac:dyDescent="0.25">
      <c r="B174" s="7" t="str">
        <f t="shared" si="2"/>
        <v/>
      </c>
      <c r="C174" s="7" t="str">
        <f>VLOOKUP(B174,'assay lookup'!A:B,2,FALSE)</f>
        <v/>
      </c>
      <c r="D174" s="10" t="str">
        <f>VLOOKUP(CONCATENATE(A$3,B174),'PMID lookup'!C:D,2,FALSE)</f>
        <v/>
      </c>
    </row>
    <row r="175" spans="2:4" x14ac:dyDescent="0.25">
      <c r="B175" s="7" t="str">
        <f t="shared" si="2"/>
        <v/>
      </c>
      <c r="C175" s="7" t="str">
        <f>VLOOKUP(B175,'assay lookup'!A:B,2,FALSE)</f>
        <v/>
      </c>
      <c r="D175" s="10" t="str">
        <f>VLOOKUP(CONCATENATE(A$3,B175),'PMID lookup'!C:D,2,FALSE)</f>
        <v/>
      </c>
    </row>
    <row r="176" spans="2:4" x14ac:dyDescent="0.25">
      <c r="B176" s="7" t="str">
        <f t="shared" si="2"/>
        <v/>
      </c>
      <c r="C176" s="7" t="str">
        <f>VLOOKUP(B176,'assay lookup'!A:B,2,FALSE)</f>
        <v/>
      </c>
      <c r="D176" s="10" t="str">
        <f>VLOOKUP(CONCATENATE(A$3,B176),'PMID lookup'!C:D,2,FALSE)</f>
        <v/>
      </c>
    </row>
    <row r="177" spans="2:4" x14ac:dyDescent="0.25">
      <c r="B177" s="7" t="str">
        <f t="shared" si="2"/>
        <v/>
      </c>
      <c r="C177" s="7" t="str">
        <f>VLOOKUP(B177,'assay lookup'!A:B,2,FALSE)</f>
        <v/>
      </c>
      <c r="D177" s="10" t="str">
        <f>VLOOKUP(CONCATENATE(A$3,B177),'PMID lookup'!C:D,2,FALSE)</f>
        <v/>
      </c>
    </row>
    <row r="178" spans="2:4" x14ac:dyDescent="0.25">
      <c r="B178" s="7" t="str">
        <f t="shared" si="2"/>
        <v/>
      </c>
      <c r="C178" s="7" t="str">
        <f>VLOOKUP(B178,'assay lookup'!A:B,2,FALSE)</f>
        <v/>
      </c>
      <c r="D178" s="10" t="str">
        <f>VLOOKUP(CONCATENATE(A$3,B178),'PMID lookup'!C:D,2,FALSE)</f>
        <v/>
      </c>
    </row>
    <row r="179" spans="2:4" x14ac:dyDescent="0.25">
      <c r="B179" s="7" t="str">
        <f t="shared" si="2"/>
        <v/>
      </c>
      <c r="C179" s="7" t="str">
        <f>VLOOKUP(B179,'assay lookup'!A:B,2,FALSE)</f>
        <v/>
      </c>
      <c r="D179" s="10" t="str">
        <f>VLOOKUP(CONCATENATE(A$3,B179),'PMID lookup'!C:D,2,FALSE)</f>
        <v/>
      </c>
    </row>
    <row r="180" spans="2:4" x14ac:dyDescent="0.25">
      <c r="B180" s="7" t="str">
        <f t="shared" si="2"/>
        <v/>
      </c>
      <c r="C180" s="7" t="str">
        <f>VLOOKUP(B180,'assay lookup'!A:B,2,FALSE)</f>
        <v/>
      </c>
      <c r="D180" s="10" t="str">
        <f>VLOOKUP(CONCATENATE(A$3,B180),'PMID lookup'!C:D,2,FALSE)</f>
        <v/>
      </c>
    </row>
    <row r="181" spans="2:4" x14ac:dyDescent="0.25">
      <c r="B181" s="7" t="str">
        <f t="shared" si="2"/>
        <v/>
      </c>
      <c r="C181" s="7" t="str">
        <f>VLOOKUP(B181,'assay lookup'!A:B,2,FALSE)</f>
        <v/>
      </c>
      <c r="D181" s="10" t="str">
        <f>VLOOKUP(CONCATENATE(A$3,B181),'PMID lookup'!C:D,2,FALSE)</f>
        <v/>
      </c>
    </row>
    <row r="182" spans="2:4" x14ac:dyDescent="0.25">
      <c r="B182" s="7" t="str">
        <f t="shared" si="2"/>
        <v/>
      </c>
      <c r="C182" s="7" t="str">
        <f>VLOOKUP(B182,'assay lookup'!A:B,2,FALSE)</f>
        <v/>
      </c>
      <c r="D182" s="10" t="str">
        <f>VLOOKUP(CONCATENATE(A$3,B182),'PMID lookup'!C:D,2,FALSE)</f>
        <v/>
      </c>
    </row>
    <row r="183" spans="2:4" x14ac:dyDescent="0.25">
      <c r="B183" s="7" t="str">
        <f t="shared" si="2"/>
        <v/>
      </c>
      <c r="C183" s="7" t="str">
        <f>VLOOKUP(B183,'assay lookup'!A:B,2,FALSE)</f>
        <v/>
      </c>
      <c r="D183" s="10" t="str">
        <f>VLOOKUP(CONCATENATE(A$3,B183),'PMID lookup'!C:D,2,FALSE)</f>
        <v/>
      </c>
    </row>
    <row r="184" spans="2:4" x14ac:dyDescent="0.25">
      <c r="B184" s="7" t="str">
        <f t="shared" si="2"/>
        <v/>
      </c>
      <c r="C184" s="7" t="str">
        <f>VLOOKUP(B184,'assay lookup'!A:B,2,FALSE)</f>
        <v/>
      </c>
      <c r="D184" s="10" t="str">
        <f>VLOOKUP(CONCATENATE(A$3,B184),'PMID lookup'!C:D,2,FALSE)</f>
        <v/>
      </c>
    </row>
    <row r="185" spans="2:4" x14ac:dyDescent="0.25">
      <c r="B185" s="7" t="str">
        <f t="shared" si="2"/>
        <v/>
      </c>
      <c r="C185" s="7" t="str">
        <f>VLOOKUP(B185,'assay lookup'!A:B,2,FALSE)</f>
        <v/>
      </c>
      <c r="D185" s="10" t="str">
        <f>VLOOKUP(CONCATENATE(A$3,B185),'PMID lookup'!C:D,2,FALSE)</f>
        <v/>
      </c>
    </row>
    <row r="186" spans="2:4" x14ac:dyDescent="0.25">
      <c r="B186" s="7" t="str">
        <f t="shared" si="2"/>
        <v/>
      </c>
      <c r="C186" s="7" t="str">
        <f>VLOOKUP(B186,'assay lookup'!A:B,2,FALSE)</f>
        <v/>
      </c>
      <c r="D186" s="10" t="str">
        <f>VLOOKUP(CONCATENATE(A$3,B186),'PMID lookup'!C:D,2,FALSE)</f>
        <v/>
      </c>
    </row>
    <row r="187" spans="2:4" x14ac:dyDescent="0.25">
      <c r="B187" s="7" t="str">
        <f t="shared" si="2"/>
        <v/>
      </c>
      <c r="C187" s="7" t="str">
        <f>VLOOKUP(B187,'assay lookup'!A:B,2,FALSE)</f>
        <v/>
      </c>
      <c r="D187" s="10" t="str">
        <f>VLOOKUP(CONCATENATE(A$3,B187),'PMID lookup'!C:D,2,FALSE)</f>
        <v/>
      </c>
    </row>
    <row r="188" spans="2:4" x14ac:dyDescent="0.25">
      <c r="B188" s="7" t="str">
        <f t="shared" si="2"/>
        <v/>
      </c>
      <c r="C188" s="7" t="str">
        <f>VLOOKUP(B188,'assay lookup'!A:B,2,FALSE)</f>
        <v/>
      </c>
      <c r="D188" s="10" t="str">
        <f>VLOOKUP(CONCATENATE(A$3,B188),'PMID lookup'!C:D,2,FALSE)</f>
        <v/>
      </c>
    </row>
    <row r="189" spans="2:4" x14ac:dyDescent="0.25">
      <c r="B189" s="7" t="str">
        <f t="shared" si="2"/>
        <v/>
      </c>
      <c r="C189" s="7" t="str">
        <f>VLOOKUP(B189,'assay lookup'!A:B,2,FALSE)</f>
        <v/>
      </c>
      <c r="D189" s="10" t="str">
        <f>VLOOKUP(CONCATENATE(A$3,B189),'PMID lookup'!C:D,2,FALSE)</f>
        <v/>
      </c>
    </row>
    <row r="190" spans="2:4" x14ac:dyDescent="0.25">
      <c r="B190" s="7" t="str">
        <f t="shared" si="2"/>
        <v/>
      </c>
      <c r="C190" s="7" t="str">
        <f>VLOOKUP(B190,'assay lookup'!A:B,2,FALSE)</f>
        <v/>
      </c>
      <c r="D190" s="10" t="str">
        <f>VLOOKUP(CONCATENATE(A$3,B190),'PMID lookup'!C:D,2,FALSE)</f>
        <v/>
      </c>
    </row>
    <row r="191" spans="2:4" x14ac:dyDescent="0.25">
      <c r="B191" s="7" t="str">
        <f t="shared" si="2"/>
        <v/>
      </c>
      <c r="C191" s="7" t="str">
        <f>VLOOKUP(B191,'assay lookup'!A:B,2,FALSE)</f>
        <v/>
      </c>
      <c r="D191" s="10" t="str">
        <f>VLOOKUP(CONCATENATE(A$3,B191),'PMID lookup'!C:D,2,FALSE)</f>
        <v/>
      </c>
    </row>
    <row r="192" spans="2:4" x14ac:dyDescent="0.25">
      <c r="B192" s="7" t="str">
        <f t="shared" si="2"/>
        <v/>
      </c>
      <c r="C192" s="7" t="str">
        <f>VLOOKUP(B192,'assay lookup'!A:B,2,FALSE)</f>
        <v/>
      </c>
      <c r="D192" s="10" t="str">
        <f>VLOOKUP(CONCATENATE(A$3,B192),'PMID lookup'!C:D,2,FALSE)</f>
        <v/>
      </c>
    </row>
    <row r="193" spans="2:4" x14ac:dyDescent="0.25">
      <c r="B193" s="7" t="str">
        <f t="shared" si="2"/>
        <v/>
      </c>
      <c r="C193" s="7" t="str">
        <f>VLOOKUP(B193,'assay lookup'!A:B,2,FALSE)</f>
        <v/>
      </c>
      <c r="D193" s="10" t="str">
        <f>VLOOKUP(CONCATENATE(A$3,B193),'PMID lookup'!C:D,2,FALSE)</f>
        <v/>
      </c>
    </row>
    <row r="194" spans="2:4" x14ac:dyDescent="0.25">
      <c r="B194" s="7" t="str">
        <f t="shared" si="2"/>
        <v/>
      </c>
      <c r="C194" s="7" t="str">
        <f>VLOOKUP(B194,'assay lookup'!A:B,2,FALSE)</f>
        <v/>
      </c>
      <c r="D194" s="10" t="str">
        <f>VLOOKUP(CONCATENATE(A$3,B194),'PMID lookup'!C:D,2,FALSE)</f>
        <v/>
      </c>
    </row>
    <row r="195" spans="2:4" x14ac:dyDescent="0.25">
      <c r="B195" s="7" t="str">
        <f t="shared" ref="B195:B258" si="3">IF(A$3="Alzheimer Disease",alz,IF(A$3="Amyotrophic Lateral Sclerosis",als,IF(A$3="Autistic Disorder",aut,IF(A$3="Epilepsy",epi,IF(A$3="Hodgkin Disease",hod,IF(A$3="Huntington Disease",hun,IF(A$3="Migraine Disorders",mig,IF(A$3="Multiple Sclerosis",ms,IF(A$3="Muscular Dystrophies",md,IF(A$3="Pain",pain,IF(A$3="Parkinson Disease",park,IF(A$3="Schizophrenia",schiz,FALSE))))))))))))</f>
        <v/>
      </c>
      <c r="C195" s="7" t="str">
        <f>VLOOKUP(B195,'assay lookup'!A:B,2,FALSE)</f>
        <v/>
      </c>
      <c r="D195" s="10" t="str">
        <f>VLOOKUP(CONCATENATE(A$3,B195),'PMID lookup'!C:D,2,FALSE)</f>
        <v/>
      </c>
    </row>
    <row r="196" spans="2:4" x14ac:dyDescent="0.25">
      <c r="B196" s="7" t="str">
        <f t="shared" si="3"/>
        <v/>
      </c>
      <c r="C196" s="7" t="str">
        <f>VLOOKUP(B196,'assay lookup'!A:B,2,FALSE)</f>
        <v/>
      </c>
      <c r="D196" s="10" t="str">
        <f>VLOOKUP(CONCATENATE(A$3,B196),'PMID lookup'!C:D,2,FALSE)</f>
        <v/>
      </c>
    </row>
    <row r="197" spans="2:4" x14ac:dyDescent="0.25">
      <c r="B197" s="7" t="str">
        <f t="shared" si="3"/>
        <v/>
      </c>
      <c r="C197" s="7" t="str">
        <f>VLOOKUP(B197,'assay lookup'!A:B,2,FALSE)</f>
        <v/>
      </c>
      <c r="D197" s="10" t="str">
        <f>VLOOKUP(CONCATENATE(A$3,B197),'PMID lookup'!C:D,2,FALSE)</f>
        <v/>
      </c>
    </row>
    <row r="198" spans="2:4" x14ac:dyDescent="0.25">
      <c r="B198" s="7" t="str">
        <f t="shared" si="3"/>
        <v/>
      </c>
      <c r="C198" s="7" t="str">
        <f>VLOOKUP(B198,'assay lookup'!A:B,2,FALSE)</f>
        <v/>
      </c>
      <c r="D198" s="10" t="str">
        <f>VLOOKUP(CONCATENATE(A$3,B198),'PMID lookup'!C:D,2,FALSE)</f>
        <v/>
      </c>
    </row>
    <row r="199" spans="2:4" x14ac:dyDescent="0.25">
      <c r="B199" s="7" t="str">
        <f t="shared" si="3"/>
        <v/>
      </c>
      <c r="C199" s="7" t="str">
        <f>VLOOKUP(B199,'assay lookup'!A:B,2,FALSE)</f>
        <v/>
      </c>
      <c r="D199" s="10" t="str">
        <f>VLOOKUP(CONCATENATE(A$3,B199),'PMID lookup'!C:D,2,FALSE)</f>
        <v/>
      </c>
    </row>
    <row r="200" spans="2:4" x14ac:dyDescent="0.25">
      <c r="B200" s="7" t="str">
        <f t="shared" si="3"/>
        <v/>
      </c>
      <c r="C200" s="7" t="str">
        <f>VLOOKUP(B200,'assay lookup'!A:B,2,FALSE)</f>
        <v/>
      </c>
      <c r="D200" s="10" t="str">
        <f>VLOOKUP(CONCATENATE(A$3,B200),'PMID lookup'!C:D,2,FALSE)</f>
        <v/>
      </c>
    </row>
    <row r="201" spans="2:4" x14ac:dyDescent="0.25">
      <c r="B201" s="7" t="str">
        <f t="shared" si="3"/>
        <v/>
      </c>
      <c r="C201" s="7" t="str">
        <f>VLOOKUP(B201,'assay lookup'!A:B,2,FALSE)</f>
        <v/>
      </c>
      <c r="D201" s="10" t="str">
        <f>VLOOKUP(CONCATENATE(A$3,B201),'PMID lookup'!C:D,2,FALSE)</f>
        <v/>
      </c>
    </row>
    <row r="202" spans="2:4" x14ac:dyDescent="0.25">
      <c r="B202" s="7" t="str">
        <f t="shared" si="3"/>
        <v/>
      </c>
      <c r="C202" s="7" t="str">
        <f>VLOOKUP(B202,'assay lookup'!A:B,2,FALSE)</f>
        <v/>
      </c>
      <c r="D202" s="10" t="str">
        <f>VLOOKUP(CONCATENATE(A$3,B202),'PMID lookup'!C:D,2,FALSE)</f>
        <v/>
      </c>
    </row>
    <row r="203" spans="2:4" x14ac:dyDescent="0.25">
      <c r="B203" s="7" t="str">
        <f t="shared" si="3"/>
        <v/>
      </c>
      <c r="C203" s="7" t="str">
        <f>VLOOKUP(B203,'assay lookup'!A:B,2,FALSE)</f>
        <v/>
      </c>
      <c r="D203" s="10" t="str">
        <f>VLOOKUP(CONCATENATE(A$3,B203),'PMID lookup'!C:D,2,FALSE)</f>
        <v/>
      </c>
    </row>
    <row r="204" spans="2:4" x14ac:dyDescent="0.25">
      <c r="B204" s="7" t="str">
        <f t="shared" si="3"/>
        <v/>
      </c>
      <c r="C204" s="7" t="str">
        <f>VLOOKUP(B204,'assay lookup'!A:B,2,FALSE)</f>
        <v/>
      </c>
      <c r="D204" s="10" t="str">
        <f>VLOOKUP(CONCATENATE(A$3,B204),'PMID lookup'!C:D,2,FALSE)</f>
        <v/>
      </c>
    </row>
    <row r="205" spans="2:4" x14ac:dyDescent="0.25">
      <c r="B205" s="7" t="str">
        <f t="shared" si="3"/>
        <v/>
      </c>
      <c r="C205" s="7" t="str">
        <f>VLOOKUP(B205,'assay lookup'!A:B,2,FALSE)</f>
        <v/>
      </c>
      <c r="D205" s="10" t="str">
        <f>VLOOKUP(CONCATENATE(A$3,B205),'PMID lookup'!C:D,2,FALSE)</f>
        <v/>
      </c>
    </row>
    <row r="206" spans="2:4" x14ac:dyDescent="0.25">
      <c r="B206" s="7" t="str">
        <f t="shared" si="3"/>
        <v/>
      </c>
      <c r="C206" s="7" t="str">
        <f>VLOOKUP(B206,'assay lookup'!A:B,2,FALSE)</f>
        <v/>
      </c>
      <c r="D206" s="10" t="str">
        <f>VLOOKUP(CONCATENATE(A$3,B206),'PMID lookup'!C:D,2,FALSE)</f>
        <v/>
      </c>
    </row>
    <row r="207" spans="2:4" x14ac:dyDescent="0.25">
      <c r="B207" s="7" t="str">
        <f t="shared" si="3"/>
        <v/>
      </c>
      <c r="C207" s="7" t="str">
        <f>VLOOKUP(B207,'assay lookup'!A:B,2,FALSE)</f>
        <v/>
      </c>
      <c r="D207" s="10" t="str">
        <f>VLOOKUP(CONCATENATE(A$3,B207),'PMID lookup'!C:D,2,FALSE)</f>
        <v/>
      </c>
    </row>
    <row r="208" spans="2:4" x14ac:dyDescent="0.25">
      <c r="B208" s="7" t="str">
        <f t="shared" si="3"/>
        <v/>
      </c>
      <c r="C208" s="7" t="str">
        <f>VLOOKUP(B208,'assay lookup'!A:B,2,FALSE)</f>
        <v/>
      </c>
      <c r="D208" s="10" t="str">
        <f>VLOOKUP(CONCATENATE(A$3,B208),'PMID lookup'!C:D,2,FALSE)</f>
        <v/>
      </c>
    </row>
    <row r="209" spans="2:4" x14ac:dyDescent="0.25">
      <c r="B209" s="7" t="str">
        <f t="shared" si="3"/>
        <v/>
      </c>
      <c r="C209" s="7" t="str">
        <f>VLOOKUP(B209,'assay lookup'!A:B,2,FALSE)</f>
        <v/>
      </c>
      <c r="D209" s="10" t="str">
        <f>VLOOKUP(CONCATENATE(A$3,B209),'PMID lookup'!C:D,2,FALSE)</f>
        <v/>
      </c>
    </row>
    <row r="210" spans="2:4" x14ac:dyDescent="0.25">
      <c r="B210" s="7" t="str">
        <f t="shared" si="3"/>
        <v/>
      </c>
      <c r="C210" s="7" t="str">
        <f>VLOOKUP(B210,'assay lookup'!A:B,2,FALSE)</f>
        <v/>
      </c>
      <c r="D210" s="10" t="str">
        <f>VLOOKUP(CONCATENATE(A$3,B210),'PMID lookup'!C:D,2,FALSE)</f>
        <v/>
      </c>
    </row>
    <row r="211" spans="2:4" x14ac:dyDescent="0.25">
      <c r="B211" s="7" t="str">
        <f t="shared" si="3"/>
        <v/>
      </c>
      <c r="C211" s="7" t="str">
        <f>VLOOKUP(B211,'assay lookup'!A:B,2,FALSE)</f>
        <v/>
      </c>
      <c r="D211" s="10" t="str">
        <f>VLOOKUP(CONCATENATE(A$3,B211),'PMID lookup'!C:D,2,FALSE)</f>
        <v/>
      </c>
    </row>
    <row r="212" spans="2:4" x14ac:dyDescent="0.25">
      <c r="B212" s="7" t="str">
        <f t="shared" si="3"/>
        <v/>
      </c>
      <c r="C212" s="7" t="str">
        <f>VLOOKUP(B212,'assay lookup'!A:B,2,FALSE)</f>
        <v/>
      </c>
      <c r="D212" s="10" t="str">
        <f>VLOOKUP(CONCATENATE(A$3,B212),'PMID lookup'!C:D,2,FALSE)</f>
        <v/>
      </c>
    </row>
    <row r="213" spans="2:4" x14ac:dyDescent="0.25">
      <c r="B213" s="7" t="str">
        <f t="shared" si="3"/>
        <v/>
      </c>
      <c r="C213" s="7" t="str">
        <f>VLOOKUP(B213,'assay lookup'!A:B,2,FALSE)</f>
        <v/>
      </c>
      <c r="D213" s="10" t="str">
        <f>VLOOKUP(CONCATENATE(A$3,B213),'PMID lookup'!C:D,2,FALSE)</f>
        <v/>
      </c>
    </row>
    <row r="214" spans="2:4" x14ac:dyDescent="0.25">
      <c r="B214" s="7" t="str">
        <f t="shared" si="3"/>
        <v/>
      </c>
      <c r="C214" s="7" t="str">
        <f>VLOOKUP(B214,'assay lookup'!A:B,2,FALSE)</f>
        <v/>
      </c>
      <c r="D214" s="10" t="str">
        <f>VLOOKUP(CONCATENATE(A$3,B214),'PMID lookup'!C:D,2,FALSE)</f>
        <v/>
      </c>
    </row>
    <row r="215" spans="2:4" x14ac:dyDescent="0.25">
      <c r="B215" s="7" t="str">
        <f t="shared" si="3"/>
        <v/>
      </c>
      <c r="C215" s="7" t="str">
        <f>VLOOKUP(B215,'assay lookup'!A:B,2,FALSE)</f>
        <v/>
      </c>
      <c r="D215" s="10" t="str">
        <f>VLOOKUP(CONCATENATE(A$3,B215),'PMID lookup'!C:D,2,FALSE)</f>
        <v/>
      </c>
    </row>
    <row r="216" spans="2:4" x14ac:dyDescent="0.25">
      <c r="B216" s="7" t="str">
        <f t="shared" si="3"/>
        <v/>
      </c>
      <c r="C216" s="7" t="str">
        <f>VLOOKUP(B216,'assay lookup'!A:B,2,FALSE)</f>
        <v/>
      </c>
      <c r="D216" s="10" t="str">
        <f>VLOOKUP(CONCATENATE(A$3,B216),'PMID lookup'!C:D,2,FALSE)</f>
        <v/>
      </c>
    </row>
    <row r="217" spans="2:4" x14ac:dyDescent="0.25">
      <c r="B217" s="7" t="str">
        <f t="shared" si="3"/>
        <v/>
      </c>
      <c r="C217" s="7" t="str">
        <f>VLOOKUP(B217,'assay lookup'!A:B,2,FALSE)</f>
        <v/>
      </c>
      <c r="D217" s="10" t="str">
        <f>VLOOKUP(CONCATENATE(A$3,B217),'PMID lookup'!C:D,2,FALSE)</f>
        <v/>
      </c>
    </row>
    <row r="218" spans="2:4" x14ac:dyDescent="0.25">
      <c r="B218" s="7" t="str">
        <f t="shared" si="3"/>
        <v/>
      </c>
      <c r="C218" s="7" t="str">
        <f>VLOOKUP(B218,'assay lookup'!A:B,2,FALSE)</f>
        <v/>
      </c>
      <c r="D218" s="10" t="str">
        <f>VLOOKUP(CONCATENATE(A$3,B218),'PMID lookup'!C:D,2,FALSE)</f>
        <v/>
      </c>
    </row>
    <row r="219" spans="2:4" x14ac:dyDescent="0.25">
      <c r="B219" s="7" t="str">
        <f t="shared" si="3"/>
        <v/>
      </c>
      <c r="C219" s="7" t="str">
        <f>VLOOKUP(B219,'assay lookup'!A:B,2,FALSE)</f>
        <v/>
      </c>
      <c r="D219" s="10" t="str">
        <f>VLOOKUP(CONCATENATE(A$3,B219),'PMID lookup'!C:D,2,FALSE)</f>
        <v/>
      </c>
    </row>
    <row r="220" spans="2:4" x14ac:dyDescent="0.25">
      <c r="B220" s="7" t="str">
        <f t="shared" si="3"/>
        <v/>
      </c>
      <c r="C220" s="7" t="str">
        <f>VLOOKUP(B220,'assay lookup'!A:B,2,FALSE)</f>
        <v/>
      </c>
      <c r="D220" s="10" t="str">
        <f>VLOOKUP(CONCATENATE(A$3,B220),'PMID lookup'!C:D,2,FALSE)</f>
        <v/>
      </c>
    </row>
    <row r="221" spans="2:4" x14ac:dyDescent="0.25">
      <c r="B221" s="7" t="str">
        <f t="shared" si="3"/>
        <v/>
      </c>
      <c r="C221" s="7" t="str">
        <f>VLOOKUP(B221,'assay lookup'!A:B,2,FALSE)</f>
        <v/>
      </c>
      <c r="D221" s="10" t="str">
        <f>VLOOKUP(CONCATENATE(A$3,B221),'PMID lookup'!C:D,2,FALSE)</f>
        <v/>
      </c>
    </row>
    <row r="222" spans="2:4" x14ac:dyDescent="0.25">
      <c r="B222" s="7" t="str">
        <f t="shared" si="3"/>
        <v/>
      </c>
      <c r="C222" s="7" t="str">
        <f>VLOOKUP(B222,'assay lookup'!A:B,2,FALSE)</f>
        <v/>
      </c>
      <c r="D222" s="10" t="str">
        <f>VLOOKUP(CONCATENATE(A$3,B222),'PMID lookup'!C:D,2,FALSE)</f>
        <v/>
      </c>
    </row>
    <row r="223" spans="2:4" x14ac:dyDescent="0.25">
      <c r="B223" s="7" t="str">
        <f t="shared" si="3"/>
        <v/>
      </c>
      <c r="C223" s="7" t="str">
        <f>VLOOKUP(B223,'assay lookup'!A:B,2,FALSE)</f>
        <v/>
      </c>
      <c r="D223" s="10" t="str">
        <f>VLOOKUP(CONCATENATE(A$3,B223),'PMID lookup'!C:D,2,FALSE)</f>
        <v/>
      </c>
    </row>
    <row r="224" spans="2:4" x14ac:dyDescent="0.25">
      <c r="B224" s="7" t="str">
        <f t="shared" si="3"/>
        <v/>
      </c>
      <c r="C224" s="7" t="str">
        <f>VLOOKUP(B224,'assay lookup'!A:B,2,FALSE)</f>
        <v/>
      </c>
      <c r="D224" s="10" t="str">
        <f>VLOOKUP(CONCATENATE(A$3,B224),'PMID lookup'!C:D,2,FALSE)</f>
        <v/>
      </c>
    </row>
    <row r="225" spans="2:4" x14ac:dyDescent="0.25">
      <c r="B225" s="7" t="str">
        <f t="shared" si="3"/>
        <v/>
      </c>
      <c r="C225" s="7" t="str">
        <f>VLOOKUP(B225,'assay lookup'!A:B,2,FALSE)</f>
        <v/>
      </c>
      <c r="D225" s="10" t="str">
        <f>VLOOKUP(CONCATENATE(A$3,B225),'PMID lookup'!C:D,2,FALSE)</f>
        <v/>
      </c>
    </row>
    <row r="226" spans="2:4" x14ac:dyDescent="0.25">
      <c r="B226" s="7" t="str">
        <f t="shared" si="3"/>
        <v/>
      </c>
      <c r="C226" s="7" t="str">
        <f>VLOOKUP(B226,'assay lookup'!A:B,2,FALSE)</f>
        <v/>
      </c>
      <c r="D226" s="10" t="str">
        <f>VLOOKUP(CONCATENATE(A$3,B226),'PMID lookup'!C:D,2,FALSE)</f>
        <v/>
      </c>
    </row>
    <row r="227" spans="2:4" x14ac:dyDescent="0.25">
      <c r="B227" s="7" t="str">
        <f t="shared" si="3"/>
        <v/>
      </c>
      <c r="C227" s="7" t="str">
        <f>VLOOKUP(B227,'assay lookup'!A:B,2,FALSE)</f>
        <v/>
      </c>
      <c r="D227" s="10" t="str">
        <f>VLOOKUP(CONCATENATE(A$3,B227),'PMID lookup'!C:D,2,FALSE)</f>
        <v/>
      </c>
    </row>
    <row r="228" spans="2:4" x14ac:dyDescent="0.25">
      <c r="B228" s="7" t="str">
        <f t="shared" si="3"/>
        <v/>
      </c>
      <c r="C228" s="7" t="str">
        <f>VLOOKUP(B228,'assay lookup'!A:B,2,FALSE)</f>
        <v/>
      </c>
      <c r="D228" s="10" t="str">
        <f>VLOOKUP(CONCATENATE(A$3,B228),'PMID lookup'!C:D,2,FALSE)</f>
        <v/>
      </c>
    </row>
    <row r="229" spans="2:4" x14ac:dyDescent="0.25">
      <c r="B229" s="7" t="str">
        <f t="shared" si="3"/>
        <v/>
      </c>
      <c r="C229" s="7" t="str">
        <f>VLOOKUP(B229,'assay lookup'!A:B,2,FALSE)</f>
        <v/>
      </c>
      <c r="D229" s="10" t="str">
        <f>VLOOKUP(CONCATENATE(A$3,B229),'PMID lookup'!C:D,2,FALSE)</f>
        <v/>
      </c>
    </row>
    <row r="230" spans="2:4" x14ac:dyDescent="0.25">
      <c r="B230" s="7" t="str">
        <f t="shared" si="3"/>
        <v/>
      </c>
      <c r="C230" s="7" t="str">
        <f>VLOOKUP(B230,'assay lookup'!A:B,2,FALSE)</f>
        <v/>
      </c>
      <c r="D230" s="10" t="str">
        <f>VLOOKUP(CONCATENATE(A$3,B230),'PMID lookup'!C:D,2,FALSE)</f>
        <v/>
      </c>
    </row>
    <row r="231" spans="2:4" x14ac:dyDescent="0.25">
      <c r="B231" s="7" t="str">
        <f t="shared" si="3"/>
        <v/>
      </c>
      <c r="C231" s="7" t="str">
        <f>VLOOKUP(B231,'assay lookup'!A:B,2,FALSE)</f>
        <v/>
      </c>
      <c r="D231" s="10" t="str">
        <f>VLOOKUP(CONCATENATE(A$3,B231),'PMID lookup'!C:D,2,FALSE)</f>
        <v/>
      </c>
    </row>
    <row r="232" spans="2:4" x14ac:dyDescent="0.25">
      <c r="B232" s="7" t="str">
        <f t="shared" si="3"/>
        <v/>
      </c>
      <c r="C232" s="7" t="str">
        <f>VLOOKUP(B232,'assay lookup'!A:B,2,FALSE)</f>
        <v/>
      </c>
      <c r="D232" s="10" t="str">
        <f>VLOOKUP(CONCATENATE(A$3,B232),'PMID lookup'!C:D,2,FALSE)</f>
        <v/>
      </c>
    </row>
    <row r="233" spans="2:4" x14ac:dyDescent="0.25">
      <c r="B233" s="7" t="str">
        <f t="shared" si="3"/>
        <v/>
      </c>
      <c r="C233" s="7" t="str">
        <f>VLOOKUP(B233,'assay lookup'!A:B,2,FALSE)</f>
        <v/>
      </c>
      <c r="D233" s="10" t="str">
        <f>VLOOKUP(CONCATENATE(A$3,B233),'PMID lookup'!C:D,2,FALSE)</f>
        <v/>
      </c>
    </row>
    <row r="234" spans="2:4" x14ac:dyDescent="0.25">
      <c r="B234" s="7" t="str">
        <f t="shared" si="3"/>
        <v/>
      </c>
      <c r="C234" s="7" t="str">
        <f>VLOOKUP(B234,'assay lookup'!A:B,2,FALSE)</f>
        <v/>
      </c>
      <c r="D234" s="10" t="str">
        <f>VLOOKUP(CONCATENATE(A$3,B234),'PMID lookup'!C:D,2,FALSE)</f>
        <v/>
      </c>
    </row>
    <row r="235" spans="2:4" x14ac:dyDescent="0.25">
      <c r="B235" s="7" t="str">
        <f t="shared" si="3"/>
        <v/>
      </c>
      <c r="C235" s="7" t="str">
        <f>VLOOKUP(B235,'assay lookup'!A:B,2,FALSE)</f>
        <v/>
      </c>
      <c r="D235" s="10" t="str">
        <f>VLOOKUP(CONCATENATE(A$3,B235),'PMID lookup'!C:D,2,FALSE)</f>
        <v/>
      </c>
    </row>
    <row r="236" spans="2:4" x14ac:dyDescent="0.25">
      <c r="B236" s="7" t="str">
        <f t="shared" si="3"/>
        <v/>
      </c>
      <c r="C236" s="7" t="str">
        <f>VLOOKUP(B236,'assay lookup'!A:B,2,FALSE)</f>
        <v/>
      </c>
      <c r="D236" s="10" t="str">
        <f>VLOOKUP(CONCATENATE(A$3,B236),'PMID lookup'!C:D,2,FALSE)</f>
        <v/>
      </c>
    </row>
    <row r="237" spans="2:4" x14ac:dyDescent="0.25">
      <c r="B237" s="7" t="str">
        <f t="shared" si="3"/>
        <v/>
      </c>
      <c r="C237" s="7" t="str">
        <f>VLOOKUP(B237,'assay lookup'!A:B,2,FALSE)</f>
        <v/>
      </c>
      <c r="D237" s="10" t="str">
        <f>VLOOKUP(CONCATENATE(A$3,B237),'PMID lookup'!C:D,2,FALSE)</f>
        <v/>
      </c>
    </row>
    <row r="238" spans="2:4" x14ac:dyDescent="0.25">
      <c r="B238" s="7" t="str">
        <f t="shared" si="3"/>
        <v/>
      </c>
      <c r="C238" s="7" t="str">
        <f>VLOOKUP(B238,'assay lookup'!A:B,2,FALSE)</f>
        <v/>
      </c>
      <c r="D238" s="10" t="str">
        <f>VLOOKUP(CONCATENATE(A$3,B238),'PMID lookup'!C:D,2,FALSE)</f>
        <v/>
      </c>
    </row>
    <row r="239" spans="2:4" x14ac:dyDescent="0.25">
      <c r="B239" s="7" t="str">
        <f t="shared" si="3"/>
        <v/>
      </c>
      <c r="C239" s="7" t="str">
        <f>VLOOKUP(B239,'assay lookup'!A:B,2,FALSE)</f>
        <v/>
      </c>
      <c r="D239" s="10" t="str">
        <f>VLOOKUP(CONCATENATE(A$3,B239),'PMID lookup'!C:D,2,FALSE)</f>
        <v/>
      </c>
    </row>
    <row r="240" spans="2:4" x14ac:dyDescent="0.25">
      <c r="B240" s="7" t="str">
        <f t="shared" si="3"/>
        <v/>
      </c>
      <c r="C240" s="7" t="str">
        <f>VLOOKUP(B240,'assay lookup'!A:B,2,FALSE)</f>
        <v/>
      </c>
      <c r="D240" s="10" t="str">
        <f>VLOOKUP(CONCATENATE(A$3,B240),'PMID lookup'!C:D,2,FALSE)</f>
        <v/>
      </c>
    </row>
    <row r="241" spans="2:4" x14ac:dyDescent="0.25">
      <c r="B241" s="7" t="str">
        <f t="shared" si="3"/>
        <v/>
      </c>
      <c r="C241" s="7" t="str">
        <f>VLOOKUP(B241,'assay lookup'!A:B,2,FALSE)</f>
        <v/>
      </c>
      <c r="D241" s="10" t="str">
        <f>VLOOKUP(CONCATENATE(A$3,B241),'PMID lookup'!C:D,2,FALSE)</f>
        <v/>
      </c>
    </row>
    <row r="242" spans="2:4" x14ac:dyDescent="0.25">
      <c r="B242" s="7" t="str">
        <f t="shared" si="3"/>
        <v/>
      </c>
      <c r="C242" s="7" t="str">
        <f>VLOOKUP(B242,'assay lookup'!A:B,2,FALSE)</f>
        <v/>
      </c>
      <c r="D242" s="10" t="str">
        <f>VLOOKUP(CONCATENATE(A$3,B242),'PMID lookup'!C:D,2,FALSE)</f>
        <v/>
      </c>
    </row>
    <row r="243" spans="2:4" x14ac:dyDescent="0.25">
      <c r="B243" s="7" t="str">
        <f t="shared" si="3"/>
        <v/>
      </c>
      <c r="C243" s="7" t="str">
        <f>VLOOKUP(B243,'assay lookup'!A:B,2,FALSE)</f>
        <v/>
      </c>
      <c r="D243" s="10" t="str">
        <f>VLOOKUP(CONCATENATE(A$3,B243),'PMID lookup'!C:D,2,FALSE)</f>
        <v/>
      </c>
    </row>
    <row r="244" spans="2:4" x14ac:dyDescent="0.25">
      <c r="B244" s="7" t="str">
        <f t="shared" si="3"/>
        <v/>
      </c>
      <c r="C244" s="7" t="str">
        <f>VLOOKUP(B244,'assay lookup'!A:B,2,FALSE)</f>
        <v/>
      </c>
      <c r="D244" s="10" t="str">
        <f>VLOOKUP(CONCATENATE(A$3,B244),'PMID lookup'!C:D,2,FALSE)</f>
        <v/>
      </c>
    </row>
    <row r="245" spans="2:4" x14ac:dyDescent="0.25">
      <c r="B245" s="7" t="str">
        <f t="shared" si="3"/>
        <v/>
      </c>
      <c r="C245" s="7" t="str">
        <f>VLOOKUP(B245,'assay lookup'!A:B,2,FALSE)</f>
        <v/>
      </c>
      <c r="D245" s="10" t="str">
        <f>VLOOKUP(CONCATENATE(A$3,B245),'PMID lookup'!C:D,2,FALSE)</f>
        <v/>
      </c>
    </row>
    <row r="246" spans="2:4" x14ac:dyDescent="0.25">
      <c r="B246" s="7" t="str">
        <f t="shared" si="3"/>
        <v/>
      </c>
      <c r="C246" s="7" t="str">
        <f>VLOOKUP(B246,'assay lookup'!A:B,2,FALSE)</f>
        <v/>
      </c>
      <c r="D246" s="10" t="str">
        <f>VLOOKUP(CONCATENATE(A$3,B246),'PMID lookup'!C:D,2,FALSE)</f>
        <v/>
      </c>
    </row>
    <row r="247" spans="2:4" x14ac:dyDescent="0.25">
      <c r="B247" s="7" t="str">
        <f t="shared" si="3"/>
        <v/>
      </c>
      <c r="C247" s="7" t="str">
        <f>VLOOKUP(B247,'assay lookup'!A:B,2,FALSE)</f>
        <v/>
      </c>
      <c r="D247" s="10" t="str">
        <f>VLOOKUP(CONCATENATE(A$3,B247),'PMID lookup'!C:D,2,FALSE)</f>
        <v/>
      </c>
    </row>
    <row r="248" spans="2:4" x14ac:dyDescent="0.25">
      <c r="B248" s="7" t="str">
        <f t="shared" si="3"/>
        <v/>
      </c>
      <c r="C248" s="7" t="str">
        <f>VLOOKUP(B248,'assay lookup'!A:B,2,FALSE)</f>
        <v/>
      </c>
      <c r="D248" s="10" t="str">
        <f>VLOOKUP(CONCATENATE(A$3,B248),'PMID lookup'!C:D,2,FALSE)</f>
        <v/>
      </c>
    </row>
    <row r="249" spans="2:4" x14ac:dyDescent="0.25">
      <c r="B249" s="7" t="str">
        <f t="shared" si="3"/>
        <v/>
      </c>
      <c r="C249" s="7" t="str">
        <f>VLOOKUP(B249,'assay lookup'!A:B,2,FALSE)</f>
        <v/>
      </c>
      <c r="D249" s="10" t="str">
        <f>VLOOKUP(CONCATENATE(A$3,B249),'PMID lookup'!C:D,2,FALSE)</f>
        <v/>
      </c>
    </row>
    <row r="250" spans="2:4" x14ac:dyDescent="0.25">
      <c r="B250" s="7" t="str">
        <f t="shared" si="3"/>
        <v/>
      </c>
      <c r="C250" s="7" t="str">
        <f>VLOOKUP(B250,'assay lookup'!A:B,2,FALSE)</f>
        <v/>
      </c>
      <c r="D250" s="10" t="str">
        <f>VLOOKUP(CONCATENATE(A$3,B250),'PMID lookup'!C:D,2,FALSE)</f>
        <v/>
      </c>
    </row>
    <row r="251" spans="2:4" x14ac:dyDescent="0.25">
      <c r="B251" s="7" t="str">
        <f t="shared" si="3"/>
        <v/>
      </c>
      <c r="C251" s="7" t="str">
        <f>VLOOKUP(B251,'assay lookup'!A:B,2,FALSE)</f>
        <v/>
      </c>
      <c r="D251" s="10" t="str">
        <f>VLOOKUP(CONCATENATE(A$3,B251),'PMID lookup'!C:D,2,FALSE)</f>
        <v/>
      </c>
    </row>
    <row r="252" spans="2:4" x14ac:dyDescent="0.25">
      <c r="B252" s="7" t="str">
        <f t="shared" si="3"/>
        <v/>
      </c>
      <c r="C252" s="7" t="str">
        <f>VLOOKUP(B252,'assay lookup'!A:B,2,FALSE)</f>
        <v/>
      </c>
      <c r="D252" s="10" t="str">
        <f>VLOOKUP(CONCATENATE(A$3,B252),'PMID lookup'!C:D,2,FALSE)</f>
        <v/>
      </c>
    </row>
    <row r="253" spans="2:4" x14ac:dyDescent="0.25">
      <c r="B253" s="7" t="str">
        <f t="shared" si="3"/>
        <v/>
      </c>
      <c r="C253" s="7" t="str">
        <f>VLOOKUP(B253,'assay lookup'!A:B,2,FALSE)</f>
        <v/>
      </c>
      <c r="D253" s="10" t="str">
        <f>VLOOKUP(CONCATENATE(A$3,B253),'PMID lookup'!C:D,2,FALSE)</f>
        <v/>
      </c>
    </row>
    <row r="254" spans="2:4" x14ac:dyDescent="0.25">
      <c r="B254" s="7" t="str">
        <f t="shared" si="3"/>
        <v/>
      </c>
      <c r="C254" s="7" t="str">
        <f>VLOOKUP(B254,'assay lookup'!A:B,2,FALSE)</f>
        <v/>
      </c>
      <c r="D254" s="10" t="str">
        <f>VLOOKUP(CONCATENATE(A$3,B254),'PMID lookup'!C:D,2,FALSE)</f>
        <v/>
      </c>
    </row>
    <row r="255" spans="2:4" x14ac:dyDescent="0.25">
      <c r="B255" s="7" t="str">
        <f t="shared" si="3"/>
        <v/>
      </c>
      <c r="C255" s="7" t="str">
        <f>VLOOKUP(B255,'assay lookup'!A:B,2,FALSE)</f>
        <v/>
      </c>
      <c r="D255" s="10" t="str">
        <f>VLOOKUP(CONCATENATE(A$3,B255),'PMID lookup'!C:D,2,FALSE)</f>
        <v/>
      </c>
    </row>
    <row r="256" spans="2:4" x14ac:dyDescent="0.25">
      <c r="B256" s="7" t="str">
        <f t="shared" si="3"/>
        <v/>
      </c>
      <c r="C256" s="7" t="str">
        <f>VLOOKUP(B256,'assay lookup'!A:B,2,FALSE)</f>
        <v/>
      </c>
      <c r="D256" s="10" t="str">
        <f>VLOOKUP(CONCATENATE(A$3,B256),'PMID lookup'!C:D,2,FALSE)</f>
        <v/>
      </c>
    </row>
    <row r="257" spans="2:4" x14ac:dyDescent="0.25">
      <c r="B257" s="7" t="str">
        <f t="shared" si="3"/>
        <v/>
      </c>
      <c r="C257" s="7" t="str">
        <f>VLOOKUP(B257,'assay lookup'!A:B,2,FALSE)</f>
        <v/>
      </c>
      <c r="D257" s="10" t="str">
        <f>VLOOKUP(CONCATENATE(A$3,B257),'PMID lookup'!C:D,2,FALSE)</f>
        <v/>
      </c>
    </row>
    <row r="258" spans="2:4" x14ac:dyDescent="0.25">
      <c r="B258" s="7" t="str">
        <f t="shared" si="3"/>
        <v/>
      </c>
      <c r="C258" s="7" t="str">
        <f>VLOOKUP(B258,'assay lookup'!A:B,2,FALSE)</f>
        <v/>
      </c>
      <c r="D258" s="10" t="str">
        <f>VLOOKUP(CONCATENATE(A$3,B258),'PMID lookup'!C:D,2,FALSE)</f>
        <v/>
      </c>
    </row>
    <row r="259" spans="2:4" x14ac:dyDescent="0.25">
      <c r="B259" s="7" t="str">
        <f t="shared" ref="B259:B263" si="4">IF(A$3="Alzheimer Disease",alz,IF(A$3="Amyotrophic Lateral Sclerosis",als,IF(A$3="Autistic Disorder",aut,IF(A$3="Epilepsy",epi,IF(A$3="Hodgkin Disease",hod,IF(A$3="Huntington Disease",hun,IF(A$3="Migraine Disorders",mig,IF(A$3="Multiple Sclerosis",ms,IF(A$3="Muscular Dystrophies",md,IF(A$3="Pain",pain,IF(A$3="Parkinson Disease",park,IF(A$3="Schizophrenia",schiz,FALSE))))))))))))</f>
        <v/>
      </c>
      <c r="C259" s="7" t="str">
        <f>VLOOKUP(B259,'assay lookup'!A:B,2,FALSE)</f>
        <v/>
      </c>
      <c r="D259" s="10" t="str">
        <f>VLOOKUP(CONCATENATE(A$3,B259),'PMID lookup'!C:D,2,FALSE)</f>
        <v/>
      </c>
    </row>
    <row r="260" spans="2:4" x14ac:dyDescent="0.25">
      <c r="B260" s="7" t="str">
        <f t="shared" si="4"/>
        <v/>
      </c>
      <c r="C260" s="7" t="str">
        <f>VLOOKUP(B260,'assay lookup'!A:B,2,FALSE)</f>
        <v/>
      </c>
      <c r="D260" s="10" t="str">
        <f>VLOOKUP(CONCATENATE(A$3,B260),'PMID lookup'!C:D,2,FALSE)</f>
        <v/>
      </c>
    </row>
    <row r="261" spans="2:4" x14ac:dyDescent="0.25">
      <c r="B261" s="7" t="str">
        <f t="shared" si="4"/>
        <v/>
      </c>
      <c r="C261" s="7" t="str">
        <f>VLOOKUP(B261,'assay lookup'!A:B,2,FALSE)</f>
        <v/>
      </c>
      <c r="D261" s="10" t="str">
        <f>VLOOKUP(CONCATENATE(A$3,B261),'PMID lookup'!C:D,2,FALSE)</f>
        <v/>
      </c>
    </row>
    <row r="262" spans="2:4" x14ac:dyDescent="0.25">
      <c r="B262" s="7" t="str">
        <f t="shared" si="4"/>
        <v/>
      </c>
      <c r="C262" s="7" t="str">
        <f>VLOOKUP(B262,'assay lookup'!A:B,2,FALSE)</f>
        <v/>
      </c>
      <c r="D262" s="10" t="str">
        <f>VLOOKUP(CONCATENATE(A$3,B262),'PMID lookup'!C:D,2,FALSE)</f>
        <v/>
      </c>
    </row>
    <row r="263" spans="2:4" x14ac:dyDescent="0.25">
      <c r="B263" s="7" t="str">
        <f t="shared" si="4"/>
        <v/>
      </c>
      <c r="C263" s="7" t="str">
        <f>VLOOKUP(B263,'assay lookup'!A:B,2,FALSE)</f>
        <v/>
      </c>
      <c r="D263" s="10" t="str">
        <f>VLOOKUP(CONCATENATE(A$3,B263),'PMID lookup'!C:D,2,FALSE)</f>
        <v/>
      </c>
    </row>
  </sheetData>
  <sheetProtection algorithmName="SHA-512" hashValue="XSsN9HdCluc5u7GAiCqcUlqjgSaK/i0dswjChiHh//HgGYiJc/epy3NzWUDupylFtJb9ONsVvYfE9r/1Uh8ymw==" saltValue="ijaKJtIrwR99brQNkfkjmA==" spinCount="100000" sheet="1" objects="1" scenarios="1"/>
  <dataValidations count="1">
    <dataValidation type="list" allowBlank="1" showInputMessage="1" showErrorMessage="1" sqref="A3" xr:uid="{00000000-0002-0000-0600-000000000000}">
      <formula1>DRA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Sheet1</vt:lpstr>
      <vt:lpstr>Sheet1 (2)</vt:lpstr>
      <vt:lpstr>Sheet1 (3)</vt:lpstr>
      <vt:lpstr>disease lists</vt:lpstr>
      <vt:lpstr>assay lookup</vt:lpstr>
      <vt:lpstr>PMID lookup</vt:lpstr>
      <vt:lpstr>taqman assays</vt:lpstr>
      <vt:lpstr>als</vt:lpstr>
      <vt:lpstr>alz</vt:lpstr>
      <vt:lpstr>aut</vt:lpstr>
      <vt:lpstr>DRA</vt:lpstr>
      <vt:lpstr>epi</vt:lpstr>
      <vt:lpstr>hod</vt:lpstr>
      <vt:lpstr>hun</vt:lpstr>
      <vt:lpstr>md</vt:lpstr>
      <vt:lpstr>mig</vt:lpstr>
      <vt:lpstr>ms</vt:lpstr>
      <vt:lpstr>pain</vt:lpstr>
      <vt:lpstr>park</vt:lpstr>
      <vt:lpstr>parl</vt:lpstr>
      <vt:lpstr>schiz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DeSalvo, Michael K.</dc:creator>
  <cp:lastModifiedBy>Kirchmeier, Katherine</cp:lastModifiedBy>
  <dcterms:created xsi:type="dcterms:W3CDTF">2019-12-16T18:58:04Z</dcterms:created>
  <dcterms:modified xsi:type="dcterms:W3CDTF">2020-01-07T16:21:57Z</dcterms:modified>
</cp:coreProperties>
</file>